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3-2024\1. TỐT NGHIỆP\1. TỐT NGHIỆP\1.TỐT NGHIỆP T6.2024\3.ĐIỂM TTTN-KLTN-THI TN\THI TN\XHNV\"/>
    </mc:Choice>
  </mc:AlternateContent>
  <bookViews>
    <workbookView xWindow="480" yWindow="1725" windowWidth="16275" windowHeight="7905" tabRatio="638"/>
  </bookViews>
  <sheets>
    <sheet name="DS_THI" sheetId="3" r:id="rId1"/>
  </sheets>
  <externalReferences>
    <externalReference r:id="rId2"/>
  </externalReferences>
  <definedNames>
    <definedName name="_xlnm.Print_Area" localSheetId="0">DS_THI!$B$1:$L$79</definedName>
    <definedName name="_xlnm.Print_Titles" localSheetId="0">DS_THI!$1:$3</definedName>
  </definedNames>
  <calcPr calcId="162913" iterate="1"/>
</workbook>
</file>

<file path=xl/calcChain.xml><?xml version="1.0" encoding="utf-8"?>
<calcChain xmlns="http://schemas.openxmlformats.org/spreadsheetml/2006/main">
  <c r="M46" i="3" l="1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45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7" i="3"/>
</calcChain>
</file>

<file path=xl/sharedStrings.xml><?xml version="1.0" encoding="utf-8"?>
<sst xmlns="http://schemas.openxmlformats.org/spreadsheetml/2006/main" count="367" uniqueCount="192">
  <si>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</si>
  <si>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</si>
  <si>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</si>
  <si>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</si>
  <si>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</si>
  <si>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</si>
  <si>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</si>
  <si>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</si>
  <si>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</si>
  <si>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</si>
  <si>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</si>
  <si>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</si>
  <si>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</si>
  <si>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</si>
  <si>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/>
  </si>
  <si>
    <t xml:space="preserve">  TRƯỜNG ĐẠI HỌC DUY TÂN</t>
  </si>
  <si>
    <t xml:space="preserve"> HỘI ĐỒNG TỐT NGHIỆP</t>
  </si>
  <si>
    <t>CHUYÊN NGÀNH: TRUYỀN THÔNG ĐA PHƯƠNG TIỆN</t>
  </si>
  <si>
    <t>KỲ THI TỐT NGHIỆP *  ĐỢT THÁNG 06/2024</t>
  </si>
  <si>
    <t>MÔN: THIẾT KẾ DỰ ÁN TRUYỀN THÔNG - COM 495</t>
  </si>
  <si>
    <t>Phạm Huy</t>
  </si>
  <si>
    <t>Hoàng</t>
  </si>
  <si>
    <t>K25VTD</t>
  </si>
  <si>
    <t>06/11/2001</t>
  </si>
  <si>
    <t>Nam</t>
  </si>
  <si>
    <t>Nguyễn Đình</t>
  </si>
  <si>
    <t>Hùng</t>
  </si>
  <si>
    <t>19/02/2001</t>
  </si>
  <si>
    <t>Nguyễn Thanh Minh</t>
  </si>
  <si>
    <t>Châu</t>
  </si>
  <si>
    <t>K26VTD</t>
  </si>
  <si>
    <t>14/11/2002</t>
  </si>
  <si>
    <t>Nữ</t>
  </si>
  <si>
    <t>Đỗ Tuấn</t>
  </si>
  <si>
    <t>30/04/2000</t>
  </si>
  <si>
    <t>Nguyễn Thị Kim</t>
  </si>
  <si>
    <t>Lý</t>
  </si>
  <si>
    <t>28/12/2002</t>
  </si>
  <si>
    <t>Trịnh Phan Bảo</t>
  </si>
  <si>
    <t>Ngọc</t>
  </si>
  <si>
    <t>18/02/2002</t>
  </si>
  <si>
    <t>Nguyễn Thị Hồng</t>
  </si>
  <si>
    <t>Thắm</t>
  </si>
  <si>
    <t>19/01/2002</t>
  </si>
  <si>
    <t>Phan Tấn</t>
  </si>
  <si>
    <t>Quang</t>
  </si>
  <si>
    <t>27/02/1999</t>
  </si>
  <si>
    <t>Nguyễn Song</t>
  </si>
  <si>
    <t>Trí</t>
  </si>
  <si>
    <t>04/01/2000</t>
  </si>
  <si>
    <t>Trần Lê Vân</t>
  </si>
  <si>
    <t>Anh</t>
  </si>
  <si>
    <t>15/04/2001</t>
  </si>
  <si>
    <t>Phạm Thị Vân</t>
  </si>
  <si>
    <t>04/06/2001</t>
  </si>
  <si>
    <t>Lê Quang Mạnh</t>
  </si>
  <si>
    <t>Cường</t>
  </si>
  <si>
    <t>30/07/2002</t>
  </si>
  <si>
    <t>Nguyễn Lê Khánh</t>
  </si>
  <si>
    <t>29/10/2002</t>
  </si>
  <si>
    <t>Bùi Thị Yến</t>
  </si>
  <si>
    <t>Chi</t>
  </si>
  <si>
    <t>29/11/2002</t>
  </si>
  <si>
    <t>Lê Văn</t>
  </si>
  <si>
    <t>Dũng</t>
  </si>
  <si>
    <t>10/08/2002</t>
  </si>
  <si>
    <t>Phan Công</t>
  </si>
  <si>
    <t>Duy</t>
  </si>
  <si>
    <t>05/12/2001</t>
  </si>
  <si>
    <t>Phạm Đức</t>
  </si>
  <si>
    <t>Đạt</t>
  </si>
  <si>
    <t>25/10/2001</t>
  </si>
  <si>
    <t>Đặng Thị Minh</t>
  </si>
  <si>
    <t>Đoan</t>
  </si>
  <si>
    <t>05/05/2002</t>
  </si>
  <si>
    <t>Trần Thị Hồng</t>
  </si>
  <si>
    <t>Hạnh</t>
  </si>
  <si>
    <t>15/01/2002</t>
  </si>
  <si>
    <t>Nguyễn Lê Thúy</t>
  </si>
  <si>
    <t>Hiền</t>
  </si>
  <si>
    <t>21/01/2001</t>
  </si>
  <si>
    <t>Nguyễn Thu</t>
  </si>
  <si>
    <t>25/06/2002</t>
  </si>
  <si>
    <t>Trương Quốc</t>
  </si>
  <si>
    <t>Hợp</t>
  </si>
  <si>
    <t>30/01/2002</t>
  </si>
  <si>
    <t>Hồ Thị Tuyết</t>
  </si>
  <si>
    <t>Huệ</t>
  </si>
  <si>
    <t>26/06/2002</t>
  </si>
  <si>
    <t>Đào Thị Ngọc</t>
  </si>
  <si>
    <t>Huyền</t>
  </si>
  <si>
    <t>17/03/2002</t>
  </si>
  <si>
    <t>Nguyễn Thị Thu</t>
  </si>
  <si>
    <t>Hương</t>
  </si>
  <si>
    <t>29/10/2001</t>
  </si>
  <si>
    <t>Trần Gia</t>
  </si>
  <si>
    <t>Khương</t>
  </si>
  <si>
    <t>24/09/2002</t>
  </si>
  <si>
    <t>Phan Thị Khánh</t>
  </si>
  <si>
    <t>Linh</t>
  </si>
  <si>
    <t>07/12/2002</t>
  </si>
  <si>
    <t>Trần Thị Yến</t>
  </si>
  <si>
    <t>11/06/2002</t>
  </si>
  <si>
    <t>Tống Vũ Thùy</t>
  </si>
  <si>
    <t>20/03/2002</t>
  </si>
  <si>
    <t>Trần Thị Bích</t>
  </si>
  <si>
    <t>Loan</t>
  </si>
  <si>
    <t>27/09/2001</t>
  </si>
  <si>
    <t>Lê Quỳnh Như</t>
  </si>
  <si>
    <t>Minh</t>
  </si>
  <si>
    <t>13/06/2002</t>
  </si>
  <si>
    <t>Dương Thanh Trà</t>
  </si>
  <si>
    <t>My</t>
  </si>
  <si>
    <t>23/09/2002</t>
  </si>
  <si>
    <t>Ngân</t>
  </si>
  <si>
    <t>12/09/2000</t>
  </si>
  <si>
    <t>Võ Kỳ Bảo</t>
  </si>
  <si>
    <t>27/09/2002</t>
  </si>
  <si>
    <t>Nguyễn Trường</t>
  </si>
  <si>
    <t>Nhân</t>
  </si>
  <si>
    <t>Trần Uyên</t>
  </si>
  <si>
    <t>Nhi</t>
  </si>
  <si>
    <t>05/03/2002</t>
  </si>
  <si>
    <t>Trần Thị Nhật</t>
  </si>
  <si>
    <t>28/07/2001</t>
  </si>
  <si>
    <t>Trần Phạm Yến</t>
  </si>
  <si>
    <t>22/05/2002</t>
  </si>
  <si>
    <t>Đặng Thị Quỳnh</t>
  </si>
  <si>
    <t>Như</t>
  </si>
  <si>
    <t>23/01/2002</t>
  </si>
  <si>
    <t>Nguyễn Quang</t>
  </si>
  <si>
    <t>Sơn</t>
  </si>
  <si>
    <t>16/09/2001</t>
  </si>
  <si>
    <t>Nguyễn Thị Cẩm</t>
  </si>
  <si>
    <t>Tú</t>
  </si>
  <si>
    <t>01/05/2002</t>
  </si>
  <si>
    <t>Nguyễn Văn</t>
  </si>
  <si>
    <t>Tuấn</t>
  </si>
  <si>
    <t>17/07/2002</t>
  </si>
  <si>
    <t>Nguyễn Thị Thanh</t>
  </si>
  <si>
    <t>Thảo</t>
  </si>
  <si>
    <t>28/05/2002</t>
  </si>
  <si>
    <t>Nguyễn Hoài</t>
  </si>
  <si>
    <t>Thu</t>
  </si>
  <si>
    <t>20/12/2002</t>
  </si>
  <si>
    <t>Trần Lý Anh</t>
  </si>
  <si>
    <t>Thư</t>
  </si>
  <si>
    <t>26/07/2002</t>
  </si>
  <si>
    <t>Nguyễn Bảo Xuân</t>
  </si>
  <si>
    <t>Thương</t>
  </si>
  <si>
    <t>03/03/2002</t>
  </si>
  <si>
    <t>Võ Thị Thùy</t>
  </si>
  <si>
    <t>Trang</t>
  </si>
  <si>
    <t>04/07/2002</t>
  </si>
  <si>
    <t>Nguyễn Phương</t>
  </si>
  <si>
    <t>Trân</t>
  </si>
  <si>
    <t>12/02/2001</t>
  </si>
  <si>
    <t>Nguyễn Thị Quỳnh</t>
  </si>
  <si>
    <t>16/08/2002</t>
  </si>
  <si>
    <t>Đặng Phạm Diệu</t>
  </si>
  <si>
    <t>Trinh</t>
  </si>
  <si>
    <t>08/11/2002</t>
  </si>
  <si>
    <t>Lê Quốc</t>
  </si>
  <si>
    <t>Trình</t>
  </si>
  <si>
    <t>28/09/2000</t>
  </si>
  <si>
    <t>Nguyễn Thị Nhã</t>
  </si>
  <si>
    <t>Uyên</t>
  </si>
  <si>
    <t>18/10/2002</t>
  </si>
  <si>
    <t>Nguyễn Hà Tú</t>
  </si>
  <si>
    <t>28/10/2002</t>
  </si>
  <si>
    <t>Trần Thị</t>
  </si>
  <si>
    <t>Viên</t>
  </si>
  <si>
    <t>03/12/1997</t>
  </si>
  <si>
    <t>dò tên</t>
  </si>
  <si>
    <t>NƠI SINH</t>
  </si>
  <si>
    <t>Thời gian : 13H00 - 18/05/2024   -   Phòng thi:  304/1  -  Nhà E   -  Cơ sở: Hòa Khánh Nam</t>
  </si>
  <si>
    <t>Thời gian : 13H00 - 18/05/2024   -   Phòng thi:  304/2  - Nhà E  -  Cơ sở: Hòa Khánh Nam</t>
  </si>
  <si>
    <t>Thừa Thiên Huế</t>
  </si>
  <si>
    <t>Hà Tĩnh</t>
  </si>
  <si>
    <t>Quảng Trị</t>
  </si>
  <si>
    <t>Đà Nẵng</t>
  </si>
  <si>
    <t>Quảng Nam</t>
  </si>
  <si>
    <t>Đắk Lắk</t>
  </si>
  <si>
    <t>Quảng Ngãi</t>
  </si>
  <si>
    <t>Kon Tum</t>
  </si>
  <si>
    <t>Gia Lai</t>
  </si>
  <si>
    <t>Nghệ An</t>
  </si>
  <si>
    <t>Phú Yên</t>
  </si>
  <si>
    <t>Khánh Hòa</t>
  </si>
  <si>
    <t>Quảng Bình</t>
  </si>
  <si>
    <t>Bình Định</t>
  </si>
  <si>
    <t>Đắk Nông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</si>
</sst>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10">
    <xf numFmtId="0" fontId="0" fillId="0" borderId="0"/>
    <xf numFmtId="0" fontId="5" fillId="0" borderId="0"/>
    <xf numFmtId="0" fontId="6" fillId="0" borderId="0"/>
    <xf numFmtId="0" fontId="10" fillId="0" borderId="0"/>
    <xf numFmtId="0" fontId="10" fillId="0" borderId="0"/>
    <xf numFmtId="0" fontId="11" fillId="0" borderId="0"/>
    <xf numFmtId="0" fontId="5" fillId="0" borderId="0"/>
    <xf numFmtId="0" fontId="12" fillId="0" borderId="0"/>
    <xf numFmtId="0" fontId="1" fillId="0" borderId="0"/>
    <xf numFmtId="0" fontId="10" fillId="0" borderId="0"/>
  </cellStyleXfs>
  <cellXfs count="44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/>
    <xf numFmtId="0" fontId="2" fillId="0" borderId="5" xfId="0" applyFont="1" applyFill="1" applyBorder="1"/>
    <xf numFmtId="0" fontId="3" fillId="0" borderId="3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1</xdr:col>
      <xdr:colOff>352425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N2-THI%20TN-XHN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-VHD"/>
      <sheetName val="VHD"/>
      <sheetName val="VTD"/>
      <sheetName val="Sheet1"/>
    </sheetNames>
    <sheetDataSet>
      <sheetData sheetId="0" refreshError="1"/>
      <sheetData sheetId="1" refreshError="1"/>
      <sheetData sheetId="2">
        <row r="17">
          <cell r="B17">
            <v>25213709428</v>
          </cell>
          <cell r="C17" t="str">
            <v>Phạm Huy</v>
          </cell>
          <cell r="D17" t="str">
            <v>Hoàng</v>
          </cell>
        </row>
        <row r="18">
          <cell r="B18">
            <v>25213709870</v>
          </cell>
          <cell r="C18" t="str">
            <v>Nguyễn Đình</v>
          </cell>
          <cell r="D18" t="str">
            <v>Hùng</v>
          </cell>
        </row>
        <row r="19">
          <cell r="B19">
            <v>26203700137</v>
          </cell>
          <cell r="C19" t="str">
            <v>Nguyễn Thanh Minh</v>
          </cell>
          <cell r="D19" t="str">
            <v>Châu</v>
          </cell>
        </row>
        <row r="20">
          <cell r="B20">
            <v>26213735790</v>
          </cell>
          <cell r="C20" t="str">
            <v>Đỗ Tuấn</v>
          </cell>
          <cell r="D20" t="str">
            <v>Hoàng</v>
          </cell>
        </row>
        <row r="21">
          <cell r="B21">
            <v>26203722191</v>
          </cell>
          <cell r="C21" t="str">
            <v>Nguyễn Thị Kim</v>
          </cell>
          <cell r="D21" t="str">
            <v>Lý</v>
          </cell>
        </row>
        <row r="22">
          <cell r="B22">
            <v>26203741807</v>
          </cell>
          <cell r="C22" t="str">
            <v>Trịnh Phan Bảo</v>
          </cell>
          <cell r="D22" t="str">
            <v>Ngọc</v>
          </cell>
        </row>
        <row r="23">
          <cell r="B23">
            <v>26203742497</v>
          </cell>
          <cell r="C23" t="str">
            <v>Nguyễn Thị Hồng</v>
          </cell>
          <cell r="D23" t="str">
            <v>Thắm</v>
          </cell>
        </row>
        <row r="33">
          <cell r="B33">
            <v>24214302817</v>
          </cell>
          <cell r="C33" t="str">
            <v>Phan Tấn</v>
          </cell>
          <cell r="D33" t="str">
            <v>Quang</v>
          </cell>
        </row>
        <row r="34">
          <cell r="B34">
            <v>24211207976</v>
          </cell>
          <cell r="C34" t="str">
            <v>Nguyễn Song</v>
          </cell>
          <cell r="D34" t="str">
            <v>Trí</v>
          </cell>
        </row>
        <row r="35">
          <cell r="B35">
            <v>26208624655</v>
          </cell>
          <cell r="C35" t="str">
            <v>Trần Lê Vân</v>
          </cell>
          <cell r="D35" t="str">
            <v>Anh</v>
          </cell>
        </row>
        <row r="36">
          <cell r="B36">
            <v>26203737294</v>
          </cell>
          <cell r="C36" t="str">
            <v>Phạm Thị Vân</v>
          </cell>
          <cell r="D36" t="str">
            <v>Anh</v>
          </cell>
        </row>
        <row r="37">
          <cell r="B37">
            <v>26213723529</v>
          </cell>
          <cell r="C37" t="str">
            <v>Lê Quang Mạnh</v>
          </cell>
          <cell r="D37" t="str">
            <v>Cường</v>
          </cell>
        </row>
        <row r="38">
          <cell r="B38">
            <v>26203742514</v>
          </cell>
          <cell r="C38" t="str">
            <v>Nguyễn Lê Khánh</v>
          </cell>
          <cell r="D38" t="str">
            <v>Châu</v>
          </cell>
        </row>
        <row r="39">
          <cell r="B39">
            <v>26213727981</v>
          </cell>
          <cell r="C39" t="str">
            <v>Bùi Thị Yến</v>
          </cell>
          <cell r="D39" t="str">
            <v>Chi</v>
          </cell>
        </row>
        <row r="40">
          <cell r="B40">
            <v>26213700594</v>
          </cell>
          <cell r="C40" t="str">
            <v>Lê Văn</v>
          </cell>
          <cell r="D40" t="str">
            <v>Dũng</v>
          </cell>
        </row>
        <row r="41">
          <cell r="B41">
            <v>26213724840</v>
          </cell>
          <cell r="C41" t="str">
            <v>Phan Công</v>
          </cell>
          <cell r="D41" t="str">
            <v>Duy</v>
          </cell>
        </row>
        <row r="42">
          <cell r="B42">
            <v>26213720481</v>
          </cell>
          <cell r="C42" t="str">
            <v>Phạm Đức</v>
          </cell>
          <cell r="D42" t="str">
            <v>Đạt</v>
          </cell>
        </row>
        <row r="43">
          <cell r="B43">
            <v>26207324911</v>
          </cell>
          <cell r="C43" t="str">
            <v>Đặng Thị Minh</v>
          </cell>
          <cell r="D43" t="str">
            <v>Đoan</v>
          </cell>
        </row>
        <row r="44">
          <cell r="B44">
            <v>26203737300</v>
          </cell>
          <cell r="C44" t="str">
            <v>Trần Thị Hồng</v>
          </cell>
          <cell r="D44" t="str">
            <v>Hạnh</v>
          </cell>
        </row>
        <row r="45">
          <cell r="B45">
            <v>26203726408</v>
          </cell>
          <cell r="C45" t="str">
            <v>Nguyễn Lê Thúy</v>
          </cell>
          <cell r="D45" t="str">
            <v>Hiền</v>
          </cell>
        </row>
        <row r="46">
          <cell r="B46">
            <v>26203742470</v>
          </cell>
          <cell r="C46" t="str">
            <v>Nguyễn Thu</v>
          </cell>
          <cell r="D46" t="str">
            <v>Hiền</v>
          </cell>
        </row>
        <row r="47">
          <cell r="B47">
            <v>26213721665</v>
          </cell>
          <cell r="C47" t="str">
            <v>Trương Quốc</v>
          </cell>
          <cell r="D47" t="str">
            <v>Hợp</v>
          </cell>
        </row>
        <row r="48">
          <cell r="B48">
            <v>26203723759</v>
          </cell>
          <cell r="C48" t="str">
            <v>Hồ Thị Tuyết</v>
          </cell>
          <cell r="D48" t="str">
            <v>Huệ</v>
          </cell>
        </row>
        <row r="49">
          <cell r="B49">
            <v>26203741922</v>
          </cell>
          <cell r="C49" t="str">
            <v>Đào Thị Ngọc</v>
          </cell>
          <cell r="D49" t="str">
            <v>Huyền</v>
          </cell>
        </row>
        <row r="50">
          <cell r="B50">
            <v>26203733042</v>
          </cell>
          <cell r="C50" t="str">
            <v>Nguyễn Thị Thu</v>
          </cell>
          <cell r="D50" t="str">
            <v>Hương</v>
          </cell>
        </row>
        <row r="51">
          <cell r="B51">
            <v>26213720893</v>
          </cell>
          <cell r="C51" t="str">
            <v>Trần Gia</v>
          </cell>
          <cell r="D51" t="str">
            <v>Khương</v>
          </cell>
        </row>
        <row r="52">
          <cell r="B52">
            <v>26203721329</v>
          </cell>
          <cell r="C52" t="str">
            <v>Phan Thị Khánh</v>
          </cell>
          <cell r="D52" t="str">
            <v>Linh</v>
          </cell>
        </row>
        <row r="53">
          <cell r="B53">
            <v>26203723117</v>
          </cell>
          <cell r="C53" t="str">
            <v>Trần Thị Yến</v>
          </cell>
          <cell r="D53" t="str">
            <v>Linh</v>
          </cell>
        </row>
        <row r="54">
          <cell r="B54">
            <v>26203732741</v>
          </cell>
          <cell r="C54" t="str">
            <v>Tống Vũ Thùy</v>
          </cell>
          <cell r="D54" t="str">
            <v>Linh</v>
          </cell>
        </row>
        <row r="55">
          <cell r="B55">
            <v>26203700478</v>
          </cell>
          <cell r="C55" t="str">
            <v>Trần Thị Bích</v>
          </cell>
          <cell r="D55" t="str">
            <v>Loan</v>
          </cell>
        </row>
        <row r="56">
          <cell r="B56">
            <v>26203720288</v>
          </cell>
          <cell r="C56" t="str">
            <v>Lê Quỳnh Như</v>
          </cell>
          <cell r="D56" t="str">
            <v>Minh</v>
          </cell>
        </row>
        <row r="57">
          <cell r="B57">
            <v>26203723349</v>
          </cell>
          <cell r="C57" t="str">
            <v>Dương Thanh Trà</v>
          </cell>
          <cell r="D57" t="str">
            <v>My</v>
          </cell>
        </row>
        <row r="58">
          <cell r="B58">
            <v>26204327443</v>
          </cell>
          <cell r="C58" t="str">
            <v>Nguyễn Thị Thu</v>
          </cell>
          <cell r="D58" t="str">
            <v>Ngân</v>
          </cell>
        </row>
        <row r="59">
          <cell r="B59">
            <v>26203700236</v>
          </cell>
          <cell r="C59" t="str">
            <v>Võ Kỳ Bảo</v>
          </cell>
          <cell r="D59" t="str">
            <v>Ngọc</v>
          </cell>
        </row>
        <row r="60">
          <cell r="B60">
            <v>26213728090</v>
          </cell>
          <cell r="C60" t="str">
            <v>Nguyễn Trường</v>
          </cell>
          <cell r="D60" t="str">
            <v>Nhân</v>
          </cell>
        </row>
        <row r="61">
          <cell r="B61">
            <v>26203737327</v>
          </cell>
          <cell r="C61" t="str">
            <v>Trần Uyên</v>
          </cell>
          <cell r="D61" t="str">
            <v>Nhi</v>
          </cell>
        </row>
        <row r="62">
          <cell r="B62">
            <v>26203700102</v>
          </cell>
          <cell r="C62" t="str">
            <v>Trần Thị Nhật</v>
          </cell>
          <cell r="D62" t="str">
            <v>Nhi</v>
          </cell>
        </row>
        <row r="63">
          <cell r="B63">
            <v>26203728076</v>
          </cell>
          <cell r="C63" t="str">
            <v>Trần Phạm Yến</v>
          </cell>
          <cell r="D63" t="str">
            <v>Nhi</v>
          </cell>
        </row>
        <row r="64">
          <cell r="B64">
            <v>26203725087</v>
          </cell>
          <cell r="C64" t="str">
            <v>Đặng Thị Quỳnh</v>
          </cell>
          <cell r="D64" t="str">
            <v>Như</v>
          </cell>
        </row>
        <row r="65">
          <cell r="B65">
            <v>26213700553</v>
          </cell>
          <cell r="C65" t="str">
            <v>Nguyễn Quang</v>
          </cell>
          <cell r="D65" t="str">
            <v>Sơn</v>
          </cell>
        </row>
        <row r="66">
          <cell r="B66">
            <v>26203732621</v>
          </cell>
          <cell r="C66" t="str">
            <v>Nguyễn Thị Cẩm</v>
          </cell>
          <cell r="D66" t="str">
            <v>Tú</v>
          </cell>
        </row>
        <row r="67">
          <cell r="B67">
            <v>26213732059</v>
          </cell>
          <cell r="C67" t="str">
            <v>Nguyễn Văn</v>
          </cell>
          <cell r="D67" t="str">
            <v>Tuấn</v>
          </cell>
        </row>
        <row r="68">
          <cell r="B68">
            <v>26203721141</v>
          </cell>
          <cell r="C68" t="str">
            <v>Nguyễn Thị Thanh</v>
          </cell>
          <cell r="D68" t="str">
            <v>Thảo</v>
          </cell>
        </row>
        <row r="69">
          <cell r="B69">
            <v>26207134829</v>
          </cell>
          <cell r="C69" t="str">
            <v>Nguyễn Hoài</v>
          </cell>
          <cell r="D69" t="str">
            <v>Thu</v>
          </cell>
        </row>
        <row r="70">
          <cell r="B70">
            <v>26203721895</v>
          </cell>
          <cell r="C70" t="str">
            <v>Trần Lý Anh</v>
          </cell>
          <cell r="D70" t="str">
            <v>Thư</v>
          </cell>
        </row>
        <row r="71">
          <cell r="B71">
            <v>26203726850</v>
          </cell>
          <cell r="C71" t="str">
            <v>Nguyễn Bảo Xuân</v>
          </cell>
          <cell r="D71" t="str">
            <v>Thương</v>
          </cell>
        </row>
        <row r="72">
          <cell r="B72">
            <v>26203731132</v>
          </cell>
          <cell r="C72" t="str">
            <v>Võ Thị Thùy</v>
          </cell>
          <cell r="D72" t="str">
            <v>Trang</v>
          </cell>
        </row>
        <row r="73">
          <cell r="B73">
            <v>26203731428</v>
          </cell>
          <cell r="C73" t="str">
            <v>Nguyễn Phương</v>
          </cell>
          <cell r="D73" t="str">
            <v>Trân</v>
          </cell>
        </row>
        <row r="74">
          <cell r="B74">
            <v>26203333409</v>
          </cell>
          <cell r="C74" t="str">
            <v>Nguyễn Thị Quỳnh</v>
          </cell>
          <cell r="D74" t="str">
            <v>Trân</v>
          </cell>
        </row>
        <row r="75">
          <cell r="B75">
            <v>26203735533</v>
          </cell>
          <cell r="C75" t="str">
            <v>Đặng Phạm Diệu</v>
          </cell>
          <cell r="D75" t="str">
            <v>Trinh</v>
          </cell>
        </row>
        <row r="76">
          <cell r="B76">
            <v>24213716752</v>
          </cell>
          <cell r="C76" t="str">
            <v>Lê Quốc</v>
          </cell>
          <cell r="D76" t="str">
            <v>Trình</v>
          </cell>
        </row>
        <row r="77">
          <cell r="B77">
            <v>26203700086</v>
          </cell>
          <cell r="C77" t="str">
            <v>Nguyễn Thị Nhã</v>
          </cell>
          <cell r="D77" t="str">
            <v>Uyên</v>
          </cell>
        </row>
        <row r="78">
          <cell r="B78">
            <v>26203725234</v>
          </cell>
          <cell r="C78" t="str">
            <v>Nguyễn Hà Tú</v>
          </cell>
          <cell r="D78" t="str">
            <v>Uyên</v>
          </cell>
        </row>
        <row r="79">
          <cell r="B79">
            <v>23203712535</v>
          </cell>
          <cell r="C79" t="str">
            <v>Trần Thị</v>
          </cell>
          <cell r="D79" t="str">
            <v>Viên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tabSelected="1" topLeftCell="B79" zoomScaleNormal="100" workbookViewId="0">
      <selection activeCell="O63" sqref="O63"/>
    </sheetView>
  </sheetViews>
  <sheetFormatPr defaultRowHeight="12.75" x14ac:dyDescent="0.2"/>
  <cols>
    <col min="1" max="1" width="5.5" style="1" hidden="1" customWidth="1"/>
    <col min="2" max="2" width="5.125" style="1" customWidth="1"/>
    <col min="3" max="3" width="12.5" style="18" customWidth="1"/>
    <col min="4" max="4" width="18.375" style="6" customWidth="1"/>
    <col min="5" max="5" width="8.25" style="15" customWidth="1"/>
    <col min="6" max="6" width="12.125" style="4" customWidth="1"/>
    <col min="7" max="7" width="10.5" style="4" customWidth="1"/>
    <col min="8" max="8" width="12.5" style="4" customWidth="1"/>
    <col min="9" max="9" width="9.125" style="4" customWidth="1"/>
    <col min="10" max="10" width="5" style="4" customWidth="1"/>
    <col min="11" max="11" width="10.5" style="4" customWidth="1"/>
    <col min="12" max="12" width="11.125" style="3" customWidth="1"/>
    <col min="13" max="13" width="0" style="1" hidden="1" customWidth="1"/>
    <col min="14" max="248" width="9.125" style="1"/>
    <col min="249" max="249" width="0" style="1" hidden="1" customWidth="1"/>
    <col min="250" max="250" width="5.125" style="1" customWidth="1"/>
    <col min="251" max="251" width="11" style="1" customWidth="1"/>
    <col min="252" max="252" width="17.375" style="1" customWidth="1"/>
    <col min="253" max="253" width="8.5" style="1" customWidth="1"/>
    <col min="254" max="254" width="10.5" style="1" customWidth="1"/>
    <col min="255" max="255" width="10" style="1" customWidth="1"/>
    <col min="256" max="256" width="5.375" style="1" customWidth="1"/>
    <col min="257" max="257" width="9.375" style="1" customWidth="1"/>
    <col min="258" max="258" width="5.5" style="1" customWidth="1"/>
    <col min="259" max="259" width="10.5" style="1" customWidth="1"/>
    <col min="260" max="260" width="9.375" style="1" customWidth="1"/>
    <col min="261" max="504" width="9.125" style="1"/>
    <col min="505" max="505" width="0" style="1" hidden="1" customWidth="1"/>
    <col min="506" max="506" width="5.125" style="1" customWidth="1"/>
    <col min="507" max="507" width="11" style="1" customWidth="1"/>
    <col min="508" max="508" width="17.375" style="1" customWidth="1"/>
    <col min="509" max="509" width="8.5" style="1" customWidth="1"/>
    <col min="510" max="510" width="10.5" style="1" customWidth="1"/>
    <col min="511" max="511" width="10" style="1" customWidth="1"/>
    <col min="512" max="512" width="5.375" style="1" customWidth="1"/>
    <col min="513" max="513" width="9.375" style="1" customWidth="1"/>
    <col min="514" max="514" width="5.5" style="1" customWidth="1"/>
    <col min="515" max="515" width="10.5" style="1" customWidth="1"/>
    <col min="516" max="516" width="9.375" style="1" customWidth="1"/>
    <col min="517" max="760" width="9.125" style="1"/>
    <col min="761" max="761" width="0" style="1" hidden="1" customWidth="1"/>
    <col min="762" max="762" width="5.125" style="1" customWidth="1"/>
    <col min="763" max="763" width="11" style="1" customWidth="1"/>
    <col min="764" max="764" width="17.375" style="1" customWidth="1"/>
    <col min="765" max="765" width="8.5" style="1" customWidth="1"/>
    <col min="766" max="766" width="10.5" style="1" customWidth="1"/>
    <col min="767" max="767" width="10" style="1" customWidth="1"/>
    <col min="768" max="768" width="5.375" style="1" customWidth="1"/>
    <col min="769" max="769" width="9.375" style="1" customWidth="1"/>
    <col min="770" max="770" width="5.5" style="1" customWidth="1"/>
    <col min="771" max="771" width="10.5" style="1" customWidth="1"/>
    <col min="772" max="772" width="9.375" style="1" customWidth="1"/>
    <col min="773" max="1016" width="9.125" style="1"/>
    <col min="1017" max="1017" width="0" style="1" hidden="1" customWidth="1"/>
    <col min="1018" max="1018" width="5.125" style="1" customWidth="1"/>
    <col min="1019" max="1019" width="11" style="1" customWidth="1"/>
    <col min="1020" max="1020" width="17.375" style="1" customWidth="1"/>
    <col min="1021" max="1021" width="8.5" style="1" customWidth="1"/>
    <col min="1022" max="1022" width="10.5" style="1" customWidth="1"/>
    <col min="1023" max="1023" width="10" style="1" customWidth="1"/>
    <col min="1024" max="1024" width="5.375" style="1" customWidth="1"/>
    <col min="1025" max="1025" width="9.375" style="1" customWidth="1"/>
    <col min="1026" max="1026" width="5.5" style="1" customWidth="1"/>
    <col min="1027" max="1027" width="10.5" style="1" customWidth="1"/>
    <col min="1028" max="1028" width="9.375" style="1" customWidth="1"/>
    <col min="1029" max="1272" width="9.125" style="1"/>
    <col min="1273" max="1273" width="0" style="1" hidden="1" customWidth="1"/>
    <col min="1274" max="1274" width="5.125" style="1" customWidth="1"/>
    <col min="1275" max="1275" width="11" style="1" customWidth="1"/>
    <col min="1276" max="1276" width="17.375" style="1" customWidth="1"/>
    <col min="1277" max="1277" width="8.5" style="1" customWidth="1"/>
    <col min="1278" max="1278" width="10.5" style="1" customWidth="1"/>
    <col min="1279" max="1279" width="10" style="1" customWidth="1"/>
    <col min="1280" max="1280" width="5.375" style="1" customWidth="1"/>
    <col min="1281" max="1281" width="9.375" style="1" customWidth="1"/>
    <col min="1282" max="1282" width="5.5" style="1" customWidth="1"/>
    <col min="1283" max="1283" width="10.5" style="1" customWidth="1"/>
    <col min="1284" max="1284" width="9.375" style="1" customWidth="1"/>
    <col min="1285" max="1528" width="9.125" style="1"/>
    <col min="1529" max="1529" width="0" style="1" hidden="1" customWidth="1"/>
    <col min="1530" max="1530" width="5.125" style="1" customWidth="1"/>
    <col min="1531" max="1531" width="11" style="1" customWidth="1"/>
    <col min="1532" max="1532" width="17.375" style="1" customWidth="1"/>
    <col min="1533" max="1533" width="8.5" style="1" customWidth="1"/>
    <col min="1534" max="1534" width="10.5" style="1" customWidth="1"/>
    <col min="1535" max="1535" width="10" style="1" customWidth="1"/>
    <col min="1536" max="1536" width="5.375" style="1" customWidth="1"/>
    <col min="1537" max="1537" width="9.375" style="1" customWidth="1"/>
    <col min="1538" max="1538" width="5.5" style="1" customWidth="1"/>
    <col min="1539" max="1539" width="10.5" style="1" customWidth="1"/>
    <col min="1540" max="1540" width="9.375" style="1" customWidth="1"/>
    <col min="1541" max="1784" width="9.125" style="1"/>
    <col min="1785" max="1785" width="0" style="1" hidden="1" customWidth="1"/>
    <col min="1786" max="1786" width="5.125" style="1" customWidth="1"/>
    <col min="1787" max="1787" width="11" style="1" customWidth="1"/>
    <col min="1788" max="1788" width="17.375" style="1" customWidth="1"/>
    <col min="1789" max="1789" width="8.5" style="1" customWidth="1"/>
    <col min="1790" max="1790" width="10.5" style="1" customWidth="1"/>
    <col min="1791" max="1791" width="10" style="1" customWidth="1"/>
    <col min="1792" max="1792" width="5.375" style="1" customWidth="1"/>
    <col min="1793" max="1793" width="9.375" style="1" customWidth="1"/>
    <col min="1794" max="1794" width="5.5" style="1" customWidth="1"/>
    <col min="1795" max="1795" width="10.5" style="1" customWidth="1"/>
    <col min="1796" max="1796" width="9.375" style="1" customWidth="1"/>
    <col min="1797" max="2040" width="9.125" style="1"/>
    <col min="2041" max="2041" width="0" style="1" hidden="1" customWidth="1"/>
    <col min="2042" max="2042" width="5.125" style="1" customWidth="1"/>
    <col min="2043" max="2043" width="11" style="1" customWidth="1"/>
    <col min="2044" max="2044" width="17.375" style="1" customWidth="1"/>
    <col min="2045" max="2045" width="8.5" style="1" customWidth="1"/>
    <col min="2046" max="2046" width="10.5" style="1" customWidth="1"/>
    <col min="2047" max="2047" width="10" style="1" customWidth="1"/>
    <col min="2048" max="2048" width="5.375" style="1" customWidth="1"/>
    <col min="2049" max="2049" width="9.375" style="1" customWidth="1"/>
    <col min="2050" max="2050" width="5.5" style="1" customWidth="1"/>
    <col min="2051" max="2051" width="10.5" style="1" customWidth="1"/>
    <col min="2052" max="2052" width="9.375" style="1" customWidth="1"/>
    <col min="2053" max="2296" width="9.125" style="1"/>
    <col min="2297" max="2297" width="0" style="1" hidden="1" customWidth="1"/>
    <col min="2298" max="2298" width="5.125" style="1" customWidth="1"/>
    <col min="2299" max="2299" width="11" style="1" customWidth="1"/>
    <col min="2300" max="2300" width="17.375" style="1" customWidth="1"/>
    <col min="2301" max="2301" width="8.5" style="1" customWidth="1"/>
    <col min="2302" max="2302" width="10.5" style="1" customWidth="1"/>
    <col min="2303" max="2303" width="10" style="1" customWidth="1"/>
    <col min="2304" max="2304" width="5.375" style="1" customWidth="1"/>
    <col min="2305" max="2305" width="9.375" style="1" customWidth="1"/>
    <col min="2306" max="2306" width="5.5" style="1" customWidth="1"/>
    <col min="2307" max="2307" width="10.5" style="1" customWidth="1"/>
    <col min="2308" max="2308" width="9.375" style="1" customWidth="1"/>
    <col min="2309" max="2552" width="9.125" style="1"/>
    <col min="2553" max="2553" width="0" style="1" hidden="1" customWidth="1"/>
    <col min="2554" max="2554" width="5.125" style="1" customWidth="1"/>
    <col min="2555" max="2555" width="11" style="1" customWidth="1"/>
    <col min="2556" max="2556" width="17.375" style="1" customWidth="1"/>
    <col min="2557" max="2557" width="8.5" style="1" customWidth="1"/>
    <col min="2558" max="2558" width="10.5" style="1" customWidth="1"/>
    <col min="2559" max="2559" width="10" style="1" customWidth="1"/>
    <col min="2560" max="2560" width="5.375" style="1" customWidth="1"/>
    <col min="2561" max="2561" width="9.375" style="1" customWidth="1"/>
    <col min="2562" max="2562" width="5.5" style="1" customWidth="1"/>
    <col min="2563" max="2563" width="10.5" style="1" customWidth="1"/>
    <col min="2564" max="2564" width="9.375" style="1" customWidth="1"/>
    <col min="2565" max="2808" width="9.125" style="1"/>
    <col min="2809" max="2809" width="0" style="1" hidden="1" customWidth="1"/>
    <col min="2810" max="2810" width="5.125" style="1" customWidth="1"/>
    <col min="2811" max="2811" width="11" style="1" customWidth="1"/>
    <col min="2812" max="2812" width="17.375" style="1" customWidth="1"/>
    <col min="2813" max="2813" width="8.5" style="1" customWidth="1"/>
    <col min="2814" max="2814" width="10.5" style="1" customWidth="1"/>
    <col min="2815" max="2815" width="10" style="1" customWidth="1"/>
    <col min="2816" max="2816" width="5.375" style="1" customWidth="1"/>
    <col min="2817" max="2817" width="9.375" style="1" customWidth="1"/>
    <col min="2818" max="2818" width="5.5" style="1" customWidth="1"/>
    <col min="2819" max="2819" width="10.5" style="1" customWidth="1"/>
    <col min="2820" max="2820" width="9.375" style="1" customWidth="1"/>
    <col min="2821" max="3064" width="9.125" style="1"/>
    <col min="3065" max="3065" width="0" style="1" hidden="1" customWidth="1"/>
    <col min="3066" max="3066" width="5.125" style="1" customWidth="1"/>
    <col min="3067" max="3067" width="11" style="1" customWidth="1"/>
    <col min="3068" max="3068" width="17.375" style="1" customWidth="1"/>
    <col min="3069" max="3069" width="8.5" style="1" customWidth="1"/>
    <col min="3070" max="3070" width="10.5" style="1" customWidth="1"/>
    <col min="3071" max="3071" width="10" style="1" customWidth="1"/>
    <col min="3072" max="3072" width="5.375" style="1" customWidth="1"/>
    <col min="3073" max="3073" width="9.375" style="1" customWidth="1"/>
    <col min="3074" max="3074" width="5.5" style="1" customWidth="1"/>
    <col min="3075" max="3075" width="10.5" style="1" customWidth="1"/>
    <col min="3076" max="3076" width="9.375" style="1" customWidth="1"/>
    <col min="3077" max="3320" width="9.125" style="1"/>
    <col min="3321" max="3321" width="0" style="1" hidden="1" customWidth="1"/>
    <col min="3322" max="3322" width="5.125" style="1" customWidth="1"/>
    <col min="3323" max="3323" width="11" style="1" customWidth="1"/>
    <col min="3324" max="3324" width="17.375" style="1" customWidth="1"/>
    <col min="3325" max="3325" width="8.5" style="1" customWidth="1"/>
    <col min="3326" max="3326" width="10.5" style="1" customWidth="1"/>
    <col min="3327" max="3327" width="10" style="1" customWidth="1"/>
    <col min="3328" max="3328" width="5.375" style="1" customWidth="1"/>
    <col min="3329" max="3329" width="9.375" style="1" customWidth="1"/>
    <col min="3330" max="3330" width="5.5" style="1" customWidth="1"/>
    <col min="3331" max="3331" width="10.5" style="1" customWidth="1"/>
    <col min="3332" max="3332" width="9.375" style="1" customWidth="1"/>
    <col min="3333" max="3576" width="9.125" style="1"/>
    <col min="3577" max="3577" width="0" style="1" hidden="1" customWidth="1"/>
    <col min="3578" max="3578" width="5.125" style="1" customWidth="1"/>
    <col min="3579" max="3579" width="11" style="1" customWidth="1"/>
    <col min="3580" max="3580" width="17.375" style="1" customWidth="1"/>
    <col min="3581" max="3581" width="8.5" style="1" customWidth="1"/>
    <col min="3582" max="3582" width="10.5" style="1" customWidth="1"/>
    <col min="3583" max="3583" width="10" style="1" customWidth="1"/>
    <col min="3584" max="3584" width="5.375" style="1" customWidth="1"/>
    <col min="3585" max="3585" width="9.375" style="1" customWidth="1"/>
    <col min="3586" max="3586" width="5.5" style="1" customWidth="1"/>
    <col min="3587" max="3587" width="10.5" style="1" customWidth="1"/>
    <col min="3588" max="3588" width="9.375" style="1" customWidth="1"/>
    <col min="3589" max="3832" width="9.125" style="1"/>
    <col min="3833" max="3833" width="0" style="1" hidden="1" customWidth="1"/>
    <col min="3834" max="3834" width="5.125" style="1" customWidth="1"/>
    <col min="3835" max="3835" width="11" style="1" customWidth="1"/>
    <col min="3836" max="3836" width="17.375" style="1" customWidth="1"/>
    <col min="3837" max="3837" width="8.5" style="1" customWidth="1"/>
    <col min="3838" max="3838" width="10.5" style="1" customWidth="1"/>
    <col min="3839" max="3839" width="10" style="1" customWidth="1"/>
    <col min="3840" max="3840" width="5.375" style="1" customWidth="1"/>
    <col min="3841" max="3841" width="9.375" style="1" customWidth="1"/>
    <col min="3842" max="3842" width="5.5" style="1" customWidth="1"/>
    <col min="3843" max="3843" width="10.5" style="1" customWidth="1"/>
    <col min="3844" max="3844" width="9.375" style="1" customWidth="1"/>
    <col min="3845" max="4088" width="9.125" style="1"/>
    <col min="4089" max="4089" width="0" style="1" hidden="1" customWidth="1"/>
    <col min="4090" max="4090" width="5.125" style="1" customWidth="1"/>
    <col min="4091" max="4091" width="11" style="1" customWidth="1"/>
    <col min="4092" max="4092" width="17.375" style="1" customWidth="1"/>
    <col min="4093" max="4093" width="8.5" style="1" customWidth="1"/>
    <col min="4094" max="4094" width="10.5" style="1" customWidth="1"/>
    <col min="4095" max="4095" width="10" style="1" customWidth="1"/>
    <col min="4096" max="4096" width="5.375" style="1" customWidth="1"/>
    <col min="4097" max="4097" width="9.375" style="1" customWidth="1"/>
    <col min="4098" max="4098" width="5.5" style="1" customWidth="1"/>
    <col min="4099" max="4099" width="10.5" style="1" customWidth="1"/>
    <col min="4100" max="4100" width="9.375" style="1" customWidth="1"/>
    <col min="4101" max="4344" width="9.125" style="1"/>
    <col min="4345" max="4345" width="0" style="1" hidden="1" customWidth="1"/>
    <col min="4346" max="4346" width="5.125" style="1" customWidth="1"/>
    <col min="4347" max="4347" width="11" style="1" customWidth="1"/>
    <col min="4348" max="4348" width="17.375" style="1" customWidth="1"/>
    <col min="4349" max="4349" width="8.5" style="1" customWidth="1"/>
    <col min="4350" max="4350" width="10.5" style="1" customWidth="1"/>
    <col min="4351" max="4351" width="10" style="1" customWidth="1"/>
    <col min="4352" max="4352" width="5.375" style="1" customWidth="1"/>
    <col min="4353" max="4353" width="9.375" style="1" customWidth="1"/>
    <col min="4354" max="4354" width="5.5" style="1" customWidth="1"/>
    <col min="4355" max="4355" width="10.5" style="1" customWidth="1"/>
    <col min="4356" max="4356" width="9.375" style="1" customWidth="1"/>
    <col min="4357" max="4600" width="9.125" style="1"/>
    <col min="4601" max="4601" width="0" style="1" hidden="1" customWidth="1"/>
    <col min="4602" max="4602" width="5.125" style="1" customWidth="1"/>
    <col min="4603" max="4603" width="11" style="1" customWidth="1"/>
    <col min="4604" max="4604" width="17.375" style="1" customWidth="1"/>
    <col min="4605" max="4605" width="8.5" style="1" customWidth="1"/>
    <col min="4606" max="4606" width="10.5" style="1" customWidth="1"/>
    <col min="4607" max="4607" width="10" style="1" customWidth="1"/>
    <col min="4608" max="4608" width="5.375" style="1" customWidth="1"/>
    <col min="4609" max="4609" width="9.375" style="1" customWidth="1"/>
    <col min="4610" max="4610" width="5.5" style="1" customWidth="1"/>
    <col min="4611" max="4611" width="10.5" style="1" customWidth="1"/>
    <col min="4612" max="4612" width="9.375" style="1" customWidth="1"/>
    <col min="4613" max="4856" width="9.125" style="1"/>
    <col min="4857" max="4857" width="0" style="1" hidden="1" customWidth="1"/>
    <col min="4858" max="4858" width="5.125" style="1" customWidth="1"/>
    <col min="4859" max="4859" width="11" style="1" customWidth="1"/>
    <col min="4860" max="4860" width="17.375" style="1" customWidth="1"/>
    <col min="4861" max="4861" width="8.5" style="1" customWidth="1"/>
    <col min="4862" max="4862" width="10.5" style="1" customWidth="1"/>
    <col min="4863" max="4863" width="10" style="1" customWidth="1"/>
    <col min="4864" max="4864" width="5.375" style="1" customWidth="1"/>
    <col min="4865" max="4865" width="9.375" style="1" customWidth="1"/>
    <col min="4866" max="4866" width="5.5" style="1" customWidth="1"/>
    <col min="4867" max="4867" width="10.5" style="1" customWidth="1"/>
    <col min="4868" max="4868" width="9.375" style="1" customWidth="1"/>
    <col min="4869" max="5112" width="9.125" style="1"/>
    <col min="5113" max="5113" width="0" style="1" hidden="1" customWidth="1"/>
    <col min="5114" max="5114" width="5.125" style="1" customWidth="1"/>
    <col min="5115" max="5115" width="11" style="1" customWidth="1"/>
    <col min="5116" max="5116" width="17.375" style="1" customWidth="1"/>
    <col min="5117" max="5117" width="8.5" style="1" customWidth="1"/>
    <col min="5118" max="5118" width="10.5" style="1" customWidth="1"/>
    <col min="5119" max="5119" width="10" style="1" customWidth="1"/>
    <col min="5120" max="5120" width="5.375" style="1" customWidth="1"/>
    <col min="5121" max="5121" width="9.375" style="1" customWidth="1"/>
    <col min="5122" max="5122" width="5.5" style="1" customWidth="1"/>
    <col min="5123" max="5123" width="10.5" style="1" customWidth="1"/>
    <col min="5124" max="5124" width="9.375" style="1" customWidth="1"/>
    <col min="5125" max="5368" width="9.125" style="1"/>
    <col min="5369" max="5369" width="0" style="1" hidden="1" customWidth="1"/>
    <col min="5370" max="5370" width="5.125" style="1" customWidth="1"/>
    <col min="5371" max="5371" width="11" style="1" customWidth="1"/>
    <col min="5372" max="5372" width="17.375" style="1" customWidth="1"/>
    <col min="5373" max="5373" width="8.5" style="1" customWidth="1"/>
    <col min="5374" max="5374" width="10.5" style="1" customWidth="1"/>
    <col min="5375" max="5375" width="10" style="1" customWidth="1"/>
    <col min="5376" max="5376" width="5.375" style="1" customWidth="1"/>
    <col min="5377" max="5377" width="9.375" style="1" customWidth="1"/>
    <col min="5378" max="5378" width="5.5" style="1" customWidth="1"/>
    <col min="5379" max="5379" width="10.5" style="1" customWidth="1"/>
    <col min="5380" max="5380" width="9.375" style="1" customWidth="1"/>
    <col min="5381" max="5624" width="9.125" style="1"/>
    <col min="5625" max="5625" width="0" style="1" hidden="1" customWidth="1"/>
    <col min="5626" max="5626" width="5.125" style="1" customWidth="1"/>
    <col min="5627" max="5627" width="11" style="1" customWidth="1"/>
    <col min="5628" max="5628" width="17.375" style="1" customWidth="1"/>
    <col min="5629" max="5629" width="8.5" style="1" customWidth="1"/>
    <col min="5630" max="5630" width="10.5" style="1" customWidth="1"/>
    <col min="5631" max="5631" width="10" style="1" customWidth="1"/>
    <col min="5632" max="5632" width="5.375" style="1" customWidth="1"/>
    <col min="5633" max="5633" width="9.375" style="1" customWidth="1"/>
    <col min="5634" max="5634" width="5.5" style="1" customWidth="1"/>
    <col min="5635" max="5635" width="10.5" style="1" customWidth="1"/>
    <col min="5636" max="5636" width="9.375" style="1" customWidth="1"/>
    <col min="5637" max="5880" width="9.125" style="1"/>
    <col min="5881" max="5881" width="0" style="1" hidden="1" customWidth="1"/>
    <col min="5882" max="5882" width="5.125" style="1" customWidth="1"/>
    <col min="5883" max="5883" width="11" style="1" customWidth="1"/>
    <col min="5884" max="5884" width="17.375" style="1" customWidth="1"/>
    <col min="5885" max="5885" width="8.5" style="1" customWidth="1"/>
    <col min="5886" max="5886" width="10.5" style="1" customWidth="1"/>
    <col min="5887" max="5887" width="10" style="1" customWidth="1"/>
    <col min="5888" max="5888" width="5.375" style="1" customWidth="1"/>
    <col min="5889" max="5889" width="9.375" style="1" customWidth="1"/>
    <col min="5890" max="5890" width="5.5" style="1" customWidth="1"/>
    <col min="5891" max="5891" width="10.5" style="1" customWidth="1"/>
    <col min="5892" max="5892" width="9.375" style="1" customWidth="1"/>
    <col min="5893" max="6136" width="9.125" style="1"/>
    <col min="6137" max="6137" width="0" style="1" hidden="1" customWidth="1"/>
    <col min="6138" max="6138" width="5.125" style="1" customWidth="1"/>
    <col min="6139" max="6139" width="11" style="1" customWidth="1"/>
    <col min="6140" max="6140" width="17.375" style="1" customWidth="1"/>
    <col min="6141" max="6141" width="8.5" style="1" customWidth="1"/>
    <col min="6142" max="6142" width="10.5" style="1" customWidth="1"/>
    <col min="6143" max="6143" width="10" style="1" customWidth="1"/>
    <col min="6144" max="6144" width="5.375" style="1" customWidth="1"/>
    <col min="6145" max="6145" width="9.375" style="1" customWidth="1"/>
    <col min="6146" max="6146" width="5.5" style="1" customWidth="1"/>
    <col min="6147" max="6147" width="10.5" style="1" customWidth="1"/>
    <col min="6148" max="6148" width="9.375" style="1" customWidth="1"/>
    <col min="6149" max="6392" width="9.125" style="1"/>
    <col min="6393" max="6393" width="0" style="1" hidden="1" customWidth="1"/>
    <col min="6394" max="6394" width="5.125" style="1" customWidth="1"/>
    <col min="6395" max="6395" width="11" style="1" customWidth="1"/>
    <col min="6396" max="6396" width="17.375" style="1" customWidth="1"/>
    <col min="6397" max="6397" width="8.5" style="1" customWidth="1"/>
    <col min="6398" max="6398" width="10.5" style="1" customWidth="1"/>
    <col min="6399" max="6399" width="10" style="1" customWidth="1"/>
    <col min="6400" max="6400" width="5.375" style="1" customWidth="1"/>
    <col min="6401" max="6401" width="9.375" style="1" customWidth="1"/>
    <col min="6402" max="6402" width="5.5" style="1" customWidth="1"/>
    <col min="6403" max="6403" width="10.5" style="1" customWidth="1"/>
    <col min="6404" max="6404" width="9.375" style="1" customWidth="1"/>
    <col min="6405" max="6648" width="9.125" style="1"/>
    <col min="6649" max="6649" width="0" style="1" hidden="1" customWidth="1"/>
    <col min="6650" max="6650" width="5.125" style="1" customWidth="1"/>
    <col min="6651" max="6651" width="11" style="1" customWidth="1"/>
    <col min="6652" max="6652" width="17.375" style="1" customWidth="1"/>
    <col min="6653" max="6653" width="8.5" style="1" customWidth="1"/>
    <col min="6654" max="6654" width="10.5" style="1" customWidth="1"/>
    <col min="6655" max="6655" width="10" style="1" customWidth="1"/>
    <col min="6656" max="6656" width="5.375" style="1" customWidth="1"/>
    <col min="6657" max="6657" width="9.375" style="1" customWidth="1"/>
    <col min="6658" max="6658" width="5.5" style="1" customWidth="1"/>
    <col min="6659" max="6659" width="10.5" style="1" customWidth="1"/>
    <col min="6660" max="6660" width="9.375" style="1" customWidth="1"/>
    <col min="6661" max="6904" width="9.125" style="1"/>
    <col min="6905" max="6905" width="0" style="1" hidden="1" customWidth="1"/>
    <col min="6906" max="6906" width="5.125" style="1" customWidth="1"/>
    <col min="6907" max="6907" width="11" style="1" customWidth="1"/>
    <col min="6908" max="6908" width="17.375" style="1" customWidth="1"/>
    <col min="6909" max="6909" width="8.5" style="1" customWidth="1"/>
    <col min="6910" max="6910" width="10.5" style="1" customWidth="1"/>
    <col min="6911" max="6911" width="10" style="1" customWidth="1"/>
    <col min="6912" max="6912" width="5.375" style="1" customWidth="1"/>
    <col min="6913" max="6913" width="9.375" style="1" customWidth="1"/>
    <col min="6914" max="6914" width="5.5" style="1" customWidth="1"/>
    <col min="6915" max="6915" width="10.5" style="1" customWidth="1"/>
    <col min="6916" max="6916" width="9.375" style="1" customWidth="1"/>
    <col min="6917" max="7160" width="9.125" style="1"/>
    <col min="7161" max="7161" width="0" style="1" hidden="1" customWidth="1"/>
    <col min="7162" max="7162" width="5.125" style="1" customWidth="1"/>
    <col min="7163" max="7163" width="11" style="1" customWidth="1"/>
    <col min="7164" max="7164" width="17.375" style="1" customWidth="1"/>
    <col min="7165" max="7165" width="8.5" style="1" customWidth="1"/>
    <col min="7166" max="7166" width="10.5" style="1" customWidth="1"/>
    <col min="7167" max="7167" width="10" style="1" customWidth="1"/>
    <col min="7168" max="7168" width="5.375" style="1" customWidth="1"/>
    <col min="7169" max="7169" width="9.375" style="1" customWidth="1"/>
    <col min="7170" max="7170" width="5.5" style="1" customWidth="1"/>
    <col min="7171" max="7171" width="10.5" style="1" customWidth="1"/>
    <col min="7172" max="7172" width="9.375" style="1" customWidth="1"/>
    <col min="7173" max="7416" width="9.125" style="1"/>
    <col min="7417" max="7417" width="0" style="1" hidden="1" customWidth="1"/>
    <col min="7418" max="7418" width="5.125" style="1" customWidth="1"/>
    <col min="7419" max="7419" width="11" style="1" customWidth="1"/>
    <col min="7420" max="7420" width="17.375" style="1" customWidth="1"/>
    <col min="7421" max="7421" width="8.5" style="1" customWidth="1"/>
    <col min="7422" max="7422" width="10.5" style="1" customWidth="1"/>
    <col min="7423" max="7423" width="10" style="1" customWidth="1"/>
    <col min="7424" max="7424" width="5.375" style="1" customWidth="1"/>
    <col min="7425" max="7425" width="9.375" style="1" customWidth="1"/>
    <col min="7426" max="7426" width="5.5" style="1" customWidth="1"/>
    <col min="7427" max="7427" width="10.5" style="1" customWidth="1"/>
    <col min="7428" max="7428" width="9.375" style="1" customWidth="1"/>
    <col min="7429" max="7672" width="9.125" style="1"/>
    <col min="7673" max="7673" width="0" style="1" hidden="1" customWidth="1"/>
    <col min="7674" max="7674" width="5.125" style="1" customWidth="1"/>
    <col min="7675" max="7675" width="11" style="1" customWidth="1"/>
    <col min="7676" max="7676" width="17.375" style="1" customWidth="1"/>
    <col min="7677" max="7677" width="8.5" style="1" customWidth="1"/>
    <col min="7678" max="7678" width="10.5" style="1" customWidth="1"/>
    <col min="7679" max="7679" width="10" style="1" customWidth="1"/>
    <col min="7680" max="7680" width="5.375" style="1" customWidth="1"/>
    <col min="7681" max="7681" width="9.375" style="1" customWidth="1"/>
    <col min="7682" max="7682" width="5.5" style="1" customWidth="1"/>
    <col min="7683" max="7683" width="10.5" style="1" customWidth="1"/>
    <col min="7684" max="7684" width="9.375" style="1" customWidth="1"/>
    <col min="7685" max="7928" width="9.125" style="1"/>
    <col min="7929" max="7929" width="0" style="1" hidden="1" customWidth="1"/>
    <col min="7930" max="7930" width="5.125" style="1" customWidth="1"/>
    <col min="7931" max="7931" width="11" style="1" customWidth="1"/>
    <col min="7932" max="7932" width="17.375" style="1" customWidth="1"/>
    <col min="7933" max="7933" width="8.5" style="1" customWidth="1"/>
    <col min="7934" max="7934" width="10.5" style="1" customWidth="1"/>
    <col min="7935" max="7935" width="10" style="1" customWidth="1"/>
    <col min="7936" max="7936" width="5.375" style="1" customWidth="1"/>
    <col min="7937" max="7937" width="9.375" style="1" customWidth="1"/>
    <col min="7938" max="7938" width="5.5" style="1" customWidth="1"/>
    <col min="7939" max="7939" width="10.5" style="1" customWidth="1"/>
    <col min="7940" max="7940" width="9.375" style="1" customWidth="1"/>
    <col min="7941" max="8184" width="9.125" style="1"/>
    <col min="8185" max="8185" width="0" style="1" hidden="1" customWidth="1"/>
    <col min="8186" max="8186" width="5.125" style="1" customWidth="1"/>
    <col min="8187" max="8187" width="11" style="1" customWidth="1"/>
    <col min="8188" max="8188" width="17.375" style="1" customWidth="1"/>
    <col min="8189" max="8189" width="8.5" style="1" customWidth="1"/>
    <col min="8190" max="8190" width="10.5" style="1" customWidth="1"/>
    <col min="8191" max="8191" width="10" style="1" customWidth="1"/>
    <col min="8192" max="8192" width="5.375" style="1" customWidth="1"/>
    <col min="8193" max="8193" width="9.375" style="1" customWidth="1"/>
    <col min="8194" max="8194" width="5.5" style="1" customWidth="1"/>
    <col min="8195" max="8195" width="10.5" style="1" customWidth="1"/>
    <col min="8196" max="8196" width="9.375" style="1" customWidth="1"/>
    <col min="8197" max="8440" width="9.125" style="1"/>
    <col min="8441" max="8441" width="0" style="1" hidden="1" customWidth="1"/>
    <col min="8442" max="8442" width="5.125" style="1" customWidth="1"/>
    <col min="8443" max="8443" width="11" style="1" customWidth="1"/>
    <col min="8444" max="8444" width="17.375" style="1" customWidth="1"/>
    <col min="8445" max="8445" width="8.5" style="1" customWidth="1"/>
    <col min="8446" max="8446" width="10.5" style="1" customWidth="1"/>
    <col min="8447" max="8447" width="10" style="1" customWidth="1"/>
    <col min="8448" max="8448" width="5.375" style="1" customWidth="1"/>
    <col min="8449" max="8449" width="9.375" style="1" customWidth="1"/>
    <col min="8450" max="8450" width="5.5" style="1" customWidth="1"/>
    <col min="8451" max="8451" width="10.5" style="1" customWidth="1"/>
    <col min="8452" max="8452" width="9.375" style="1" customWidth="1"/>
    <col min="8453" max="8696" width="9.125" style="1"/>
    <col min="8697" max="8697" width="0" style="1" hidden="1" customWidth="1"/>
    <col min="8698" max="8698" width="5.125" style="1" customWidth="1"/>
    <col min="8699" max="8699" width="11" style="1" customWidth="1"/>
    <col min="8700" max="8700" width="17.375" style="1" customWidth="1"/>
    <col min="8701" max="8701" width="8.5" style="1" customWidth="1"/>
    <col min="8702" max="8702" width="10.5" style="1" customWidth="1"/>
    <col min="8703" max="8703" width="10" style="1" customWidth="1"/>
    <col min="8704" max="8704" width="5.375" style="1" customWidth="1"/>
    <col min="8705" max="8705" width="9.375" style="1" customWidth="1"/>
    <col min="8706" max="8706" width="5.5" style="1" customWidth="1"/>
    <col min="8707" max="8707" width="10.5" style="1" customWidth="1"/>
    <col min="8708" max="8708" width="9.375" style="1" customWidth="1"/>
    <col min="8709" max="8952" width="9.125" style="1"/>
    <col min="8953" max="8953" width="0" style="1" hidden="1" customWidth="1"/>
    <col min="8954" max="8954" width="5.125" style="1" customWidth="1"/>
    <col min="8955" max="8955" width="11" style="1" customWidth="1"/>
    <col min="8956" max="8956" width="17.375" style="1" customWidth="1"/>
    <col min="8957" max="8957" width="8.5" style="1" customWidth="1"/>
    <col min="8958" max="8958" width="10.5" style="1" customWidth="1"/>
    <col min="8959" max="8959" width="10" style="1" customWidth="1"/>
    <col min="8960" max="8960" width="5.375" style="1" customWidth="1"/>
    <col min="8961" max="8961" width="9.375" style="1" customWidth="1"/>
    <col min="8962" max="8962" width="5.5" style="1" customWidth="1"/>
    <col min="8963" max="8963" width="10.5" style="1" customWidth="1"/>
    <col min="8964" max="8964" width="9.375" style="1" customWidth="1"/>
    <col min="8965" max="9208" width="9.125" style="1"/>
    <col min="9209" max="9209" width="0" style="1" hidden="1" customWidth="1"/>
    <col min="9210" max="9210" width="5.125" style="1" customWidth="1"/>
    <col min="9211" max="9211" width="11" style="1" customWidth="1"/>
    <col min="9212" max="9212" width="17.375" style="1" customWidth="1"/>
    <col min="9213" max="9213" width="8.5" style="1" customWidth="1"/>
    <col min="9214" max="9214" width="10.5" style="1" customWidth="1"/>
    <col min="9215" max="9215" width="10" style="1" customWidth="1"/>
    <col min="9216" max="9216" width="5.375" style="1" customWidth="1"/>
    <col min="9217" max="9217" width="9.375" style="1" customWidth="1"/>
    <col min="9218" max="9218" width="5.5" style="1" customWidth="1"/>
    <col min="9219" max="9219" width="10.5" style="1" customWidth="1"/>
    <col min="9220" max="9220" width="9.375" style="1" customWidth="1"/>
    <col min="9221" max="9464" width="9.125" style="1"/>
    <col min="9465" max="9465" width="0" style="1" hidden="1" customWidth="1"/>
    <col min="9466" max="9466" width="5.125" style="1" customWidth="1"/>
    <col min="9467" max="9467" width="11" style="1" customWidth="1"/>
    <col min="9468" max="9468" width="17.375" style="1" customWidth="1"/>
    <col min="9469" max="9469" width="8.5" style="1" customWidth="1"/>
    <col min="9470" max="9470" width="10.5" style="1" customWidth="1"/>
    <col min="9471" max="9471" width="10" style="1" customWidth="1"/>
    <col min="9472" max="9472" width="5.375" style="1" customWidth="1"/>
    <col min="9473" max="9473" width="9.375" style="1" customWidth="1"/>
    <col min="9474" max="9474" width="5.5" style="1" customWidth="1"/>
    <col min="9475" max="9475" width="10.5" style="1" customWidth="1"/>
    <col min="9476" max="9476" width="9.375" style="1" customWidth="1"/>
    <col min="9477" max="9720" width="9.125" style="1"/>
    <col min="9721" max="9721" width="0" style="1" hidden="1" customWidth="1"/>
    <col min="9722" max="9722" width="5.125" style="1" customWidth="1"/>
    <col min="9723" max="9723" width="11" style="1" customWidth="1"/>
    <col min="9724" max="9724" width="17.375" style="1" customWidth="1"/>
    <col min="9725" max="9725" width="8.5" style="1" customWidth="1"/>
    <col min="9726" max="9726" width="10.5" style="1" customWidth="1"/>
    <col min="9727" max="9727" width="10" style="1" customWidth="1"/>
    <col min="9728" max="9728" width="5.375" style="1" customWidth="1"/>
    <col min="9729" max="9729" width="9.375" style="1" customWidth="1"/>
    <col min="9730" max="9730" width="5.5" style="1" customWidth="1"/>
    <col min="9731" max="9731" width="10.5" style="1" customWidth="1"/>
    <col min="9732" max="9732" width="9.375" style="1" customWidth="1"/>
    <col min="9733" max="9976" width="9.125" style="1"/>
    <col min="9977" max="9977" width="0" style="1" hidden="1" customWidth="1"/>
    <col min="9978" max="9978" width="5.125" style="1" customWidth="1"/>
    <col min="9979" max="9979" width="11" style="1" customWidth="1"/>
    <col min="9980" max="9980" width="17.375" style="1" customWidth="1"/>
    <col min="9981" max="9981" width="8.5" style="1" customWidth="1"/>
    <col min="9982" max="9982" width="10.5" style="1" customWidth="1"/>
    <col min="9983" max="9983" width="10" style="1" customWidth="1"/>
    <col min="9984" max="9984" width="5.375" style="1" customWidth="1"/>
    <col min="9985" max="9985" width="9.375" style="1" customWidth="1"/>
    <col min="9986" max="9986" width="5.5" style="1" customWidth="1"/>
    <col min="9987" max="9987" width="10.5" style="1" customWidth="1"/>
    <col min="9988" max="9988" width="9.375" style="1" customWidth="1"/>
    <col min="9989" max="10232" width="9.125" style="1"/>
    <col min="10233" max="10233" width="0" style="1" hidden="1" customWidth="1"/>
    <col min="10234" max="10234" width="5.125" style="1" customWidth="1"/>
    <col min="10235" max="10235" width="11" style="1" customWidth="1"/>
    <col min="10236" max="10236" width="17.375" style="1" customWidth="1"/>
    <col min="10237" max="10237" width="8.5" style="1" customWidth="1"/>
    <col min="10238" max="10238" width="10.5" style="1" customWidth="1"/>
    <col min="10239" max="10239" width="10" style="1" customWidth="1"/>
    <col min="10240" max="10240" width="5.375" style="1" customWidth="1"/>
    <col min="10241" max="10241" width="9.375" style="1" customWidth="1"/>
    <col min="10242" max="10242" width="5.5" style="1" customWidth="1"/>
    <col min="10243" max="10243" width="10.5" style="1" customWidth="1"/>
    <col min="10244" max="10244" width="9.375" style="1" customWidth="1"/>
    <col min="10245" max="10488" width="9.125" style="1"/>
    <col min="10489" max="10489" width="0" style="1" hidden="1" customWidth="1"/>
    <col min="10490" max="10490" width="5.125" style="1" customWidth="1"/>
    <col min="10491" max="10491" width="11" style="1" customWidth="1"/>
    <col min="10492" max="10492" width="17.375" style="1" customWidth="1"/>
    <col min="10493" max="10493" width="8.5" style="1" customWidth="1"/>
    <col min="10494" max="10494" width="10.5" style="1" customWidth="1"/>
    <col min="10495" max="10495" width="10" style="1" customWidth="1"/>
    <col min="10496" max="10496" width="5.375" style="1" customWidth="1"/>
    <col min="10497" max="10497" width="9.375" style="1" customWidth="1"/>
    <col min="10498" max="10498" width="5.5" style="1" customWidth="1"/>
    <col min="10499" max="10499" width="10.5" style="1" customWidth="1"/>
    <col min="10500" max="10500" width="9.375" style="1" customWidth="1"/>
    <col min="10501" max="10744" width="9.125" style="1"/>
    <col min="10745" max="10745" width="0" style="1" hidden="1" customWidth="1"/>
    <col min="10746" max="10746" width="5.125" style="1" customWidth="1"/>
    <col min="10747" max="10747" width="11" style="1" customWidth="1"/>
    <col min="10748" max="10748" width="17.375" style="1" customWidth="1"/>
    <col min="10749" max="10749" width="8.5" style="1" customWidth="1"/>
    <col min="10750" max="10750" width="10.5" style="1" customWidth="1"/>
    <col min="10751" max="10751" width="10" style="1" customWidth="1"/>
    <col min="10752" max="10752" width="5.375" style="1" customWidth="1"/>
    <col min="10753" max="10753" width="9.375" style="1" customWidth="1"/>
    <col min="10754" max="10754" width="5.5" style="1" customWidth="1"/>
    <col min="10755" max="10755" width="10.5" style="1" customWidth="1"/>
    <col min="10756" max="10756" width="9.375" style="1" customWidth="1"/>
    <col min="10757" max="11000" width="9.125" style="1"/>
    <col min="11001" max="11001" width="0" style="1" hidden="1" customWidth="1"/>
    <col min="11002" max="11002" width="5.125" style="1" customWidth="1"/>
    <col min="11003" max="11003" width="11" style="1" customWidth="1"/>
    <col min="11004" max="11004" width="17.375" style="1" customWidth="1"/>
    <col min="11005" max="11005" width="8.5" style="1" customWidth="1"/>
    <col min="11006" max="11006" width="10.5" style="1" customWidth="1"/>
    <col min="11007" max="11007" width="10" style="1" customWidth="1"/>
    <col min="11008" max="11008" width="5.375" style="1" customWidth="1"/>
    <col min="11009" max="11009" width="9.375" style="1" customWidth="1"/>
    <col min="11010" max="11010" width="5.5" style="1" customWidth="1"/>
    <col min="11011" max="11011" width="10.5" style="1" customWidth="1"/>
    <col min="11012" max="11012" width="9.375" style="1" customWidth="1"/>
    <col min="11013" max="11256" width="9.125" style="1"/>
    <col min="11257" max="11257" width="0" style="1" hidden="1" customWidth="1"/>
    <col min="11258" max="11258" width="5.125" style="1" customWidth="1"/>
    <col min="11259" max="11259" width="11" style="1" customWidth="1"/>
    <col min="11260" max="11260" width="17.375" style="1" customWidth="1"/>
    <col min="11261" max="11261" width="8.5" style="1" customWidth="1"/>
    <col min="11262" max="11262" width="10.5" style="1" customWidth="1"/>
    <col min="11263" max="11263" width="10" style="1" customWidth="1"/>
    <col min="11264" max="11264" width="5.375" style="1" customWidth="1"/>
    <col min="11265" max="11265" width="9.375" style="1" customWidth="1"/>
    <col min="11266" max="11266" width="5.5" style="1" customWidth="1"/>
    <col min="11267" max="11267" width="10.5" style="1" customWidth="1"/>
    <col min="11268" max="11268" width="9.375" style="1" customWidth="1"/>
    <col min="11269" max="11512" width="9.125" style="1"/>
    <col min="11513" max="11513" width="0" style="1" hidden="1" customWidth="1"/>
    <col min="11514" max="11514" width="5.125" style="1" customWidth="1"/>
    <col min="11515" max="11515" width="11" style="1" customWidth="1"/>
    <col min="11516" max="11516" width="17.375" style="1" customWidth="1"/>
    <col min="11517" max="11517" width="8.5" style="1" customWidth="1"/>
    <col min="11518" max="11518" width="10.5" style="1" customWidth="1"/>
    <col min="11519" max="11519" width="10" style="1" customWidth="1"/>
    <col min="11520" max="11520" width="5.375" style="1" customWidth="1"/>
    <col min="11521" max="11521" width="9.375" style="1" customWidth="1"/>
    <col min="11522" max="11522" width="5.5" style="1" customWidth="1"/>
    <col min="11523" max="11523" width="10.5" style="1" customWidth="1"/>
    <col min="11524" max="11524" width="9.375" style="1" customWidth="1"/>
    <col min="11525" max="11768" width="9.125" style="1"/>
    <col min="11769" max="11769" width="0" style="1" hidden="1" customWidth="1"/>
    <col min="11770" max="11770" width="5.125" style="1" customWidth="1"/>
    <col min="11771" max="11771" width="11" style="1" customWidth="1"/>
    <col min="11772" max="11772" width="17.375" style="1" customWidth="1"/>
    <col min="11773" max="11773" width="8.5" style="1" customWidth="1"/>
    <col min="11774" max="11774" width="10.5" style="1" customWidth="1"/>
    <col min="11775" max="11775" width="10" style="1" customWidth="1"/>
    <col min="11776" max="11776" width="5.375" style="1" customWidth="1"/>
    <col min="11777" max="11777" width="9.375" style="1" customWidth="1"/>
    <col min="11778" max="11778" width="5.5" style="1" customWidth="1"/>
    <col min="11779" max="11779" width="10.5" style="1" customWidth="1"/>
    <col min="11780" max="11780" width="9.375" style="1" customWidth="1"/>
    <col min="11781" max="12024" width="9.125" style="1"/>
    <col min="12025" max="12025" width="0" style="1" hidden="1" customWidth="1"/>
    <col min="12026" max="12026" width="5.125" style="1" customWidth="1"/>
    <col min="12027" max="12027" width="11" style="1" customWidth="1"/>
    <col min="12028" max="12028" width="17.375" style="1" customWidth="1"/>
    <col min="12029" max="12029" width="8.5" style="1" customWidth="1"/>
    <col min="12030" max="12030" width="10.5" style="1" customWidth="1"/>
    <col min="12031" max="12031" width="10" style="1" customWidth="1"/>
    <col min="12032" max="12032" width="5.375" style="1" customWidth="1"/>
    <col min="12033" max="12033" width="9.375" style="1" customWidth="1"/>
    <col min="12034" max="12034" width="5.5" style="1" customWidth="1"/>
    <col min="12035" max="12035" width="10.5" style="1" customWidth="1"/>
    <col min="12036" max="12036" width="9.375" style="1" customWidth="1"/>
    <col min="12037" max="12280" width="9.125" style="1"/>
    <col min="12281" max="12281" width="0" style="1" hidden="1" customWidth="1"/>
    <col min="12282" max="12282" width="5.125" style="1" customWidth="1"/>
    <col min="12283" max="12283" width="11" style="1" customWidth="1"/>
    <col min="12284" max="12284" width="17.375" style="1" customWidth="1"/>
    <col min="12285" max="12285" width="8.5" style="1" customWidth="1"/>
    <col min="12286" max="12286" width="10.5" style="1" customWidth="1"/>
    <col min="12287" max="12287" width="10" style="1" customWidth="1"/>
    <col min="12288" max="12288" width="5.375" style="1" customWidth="1"/>
    <col min="12289" max="12289" width="9.375" style="1" customWidth="1"/>
    <col min="12290" max="12290" width="5.5" style="1" customWidth="1"/>
    <col min="12291" max="12291" width="10.5" style="1" customWidth="1"/>
    <col min="12292" max="12292" width="9.375" style="1" customWidth="1"/>
    <col min="12293" max="12536" width="9.125" style="1"/>
    <col min="12537" max="12537" width="0" style="1" hidden="1" customWidth="1"/>
    <col min="12538" max="12538" width="5.125" style="1" customWidth="1"/>
    <col min="12539" max="12539" width="11" style="1" customWidth="1"/>
    <col min="12540" max="12540" width="17.375" style="1" customWidth="1"/>
    <col min="12541" max="12541" width="8.5" style="1" customWidth="1"/>
    <col min="12542" max="12542" width="10.5" style="1" customWidth="1"/>
    <col min="12543" max="12543" width="10" style="1" customWidth="1"/>
    <col min="12544" max="12544" width="5.375" style="1" customWidth="1"/>
    <col min="12545" max="12545" width="9.375" style="1" customWidth="1"/>
    <col min="12546" max="12546" width="5.5" style="1" customWidth="1"/>
    <col min="12547" max="12547" width="10.5" style="1" customWidth="1"/>
    <col min="12548" max="12548" width="9.375" style="1" customWidth="1"/>
    <col min="12549" max="12792" width="9.125" style="1"/>
    <col min="12793" max="12793" width="0" style="1" hidden="1" customWidth="1"/>
    <col min="12794" max="12794" width="5.125" style="1" customWidth="1"/>
    <col min="12795" max="12795" width="11" style="1" customWidth="1"/>
    <col min="12796" max="12796" width="17.375" style="1" customWidth="1"/>
    <col min="12797" max="12797" width="8.5" style="1" customWidth="1"/>
    <col min="12798" max="12798" width="10.5" style="1" customWidth="1"/>
    <col min="12799" max="12799" width="10" style="1" customWidth="1"/>
    <col min="12800" max="12800" width="5.375" style="1" customWidth="1"/>
    <col min="12801" max="12801" width="9.375" style="1" customWidth="1"/>
    <col min="12802" max="12802" width="5.5" style="1" customWidth="1"/>
    <col min="12803" max="12803" width="10.5" style="1" customWidth="1"/>
    <col min="12804" max="12804" width="9.375" style="1" customWidth="1"/>
    <col min="12805" max="13048" width="9.125" style="1"/>
    <col min="13049" max="13049" width="0" style="1" hidden="1" customWidth="1"/>
    <col min="13050" max="13050" width="5.125" style="1" customWidth="1"/>
    <col min="13051" max="13051" width="11" style="1" customWidth="1"/>
    <col min="13052" max="13052" width="17.375" style="1" customWidth="1"/>
    <col min="13053" max="13053" width="8.5" style="1" customWidth="1"/>
    <col min="13054" max="13054" width="10.5" style="1" customWidth="1"/>
    <col min="13055" max="13055" width="10" style="1" customWidth="1"/>
    <col min="13056" max="13056" width="5.375" style="1" customWidth="1"/>
    <col min="13057" max="13057" width="9.375" style="1" customWidth="1"/>
    <col min="13058" max="13058" width="5.5" style="1" customWidth="1"/>
    <col min="13059" max="13059" width="10.5" style="1" customWidth="1"/>
    <col min="13060" max="13060" width="9.375" style="1" customWidth="1"/>
    <col min="13061" max="13304" width="9.125" style="1"/>
    <col min="13305" max="13305" width="0" style="1" hidden="1" customWidth="1"/>
    <col min="13306" max="13306" width="5.125" style="1" customWidth="1"/>
    <col min="13307" max="13307" width="11" style="1" customWidth="1"/>
    <col min="13308" max="13308" width="17.375" style="1" customWidth="1"/>
    <col min="13309" max="13309" width="8.5" style="1" customWidth="1"/>
    <col min="13310" max="13310" width="10.5" style="1" customWidth="1"/>
    <col min="13311" max="13311" width="10" style="1" customWidth="1"/>
    <col min="13312" max="13312" width="5.375" style="1" customWidth="1"/>
    <col min="13313" max="13313" width="9.375" style="1" customWidth="1"/>
    <col min="13314" max="13314" width="5.5" style="1" customWidth="1"/>
    <col min="13315" max="13315" width="10.5" style="1" customWidth="1"/>
    <col min="13316" max="13316" width="9.375" style="1" customWidth="1"/>
    <col min="13317" max="13560" width="9.125" style="1"/>
    <col min="13561" max="13561" width="0" style="1" hidden="1" customWidth="1"/>
    <col min="13562" max="13562" width="5.125" style="1" customWidth="1"/>
    <col min="13563" max="13563" width="11" style="1" customWidth="1"/>
    <col min="13564" max="13564" width="17.375" style="1" customWidth="1"/>
    <col min="13565" max="13565" width="8.5" style="1" customWidth="1"/>
    <col min="13566" max="13566" width="10.5" style="1" customWidth="1"/>
    <col min="13567" max="13567" width="10" style="1" customWidth="1"/>
    <col min="13568" max="13568" width="5.375" style="1" customWidth="1"/>
    <col min="13569" max="13569" width="9.375" style="1" customWidth="1"/>
    <col min="13570" max="13570" width="5.5" style="1" customWidth="1"/>
    <col min="13571" max="13571" width="10.5" style="1" customWidth="1"/>
    <col min="13572" max="13572" width="9.375" style="1" customWidth="1"/>
    <col min="13573" max="13816" width="9.125" style="1"/>
    <col min="13817" max="13817" width="0" style="1" hidden="1" customWidth="1"/>
    <col min="13818" max="13818" width="5.125" style="1" customWidth="1"/>
    <col min="13819" max="13819" width="11" style="1" customWidth="1"/>
    <col min="13820" max="13820" width="17.375" style="1" customWidth="1"/>
    <col min="13821" max="13821" width="8.5" style="1" customWidth="1"/>
    <col min="13822" max="13822" width="10.5" style="1" customWidth="1"/>
    <col min="13823" max="13823" width="10" style="1" customWidth="1"/>
    <col min="13824" max="13824" width="5.375" style="1" customWidth="1"/>
    <col min="13825" max="13825" width="9.375" style="1" customWidth="1"/>
    <col min="13826" max="13826" width="5.5" style="1" customWidth="1"/>
    <col min="13827" max="13827" width="10.5" style="1" customWidth="1"/>
    <col min="13828" max="13828" width="9.375" style="1" customWidth="1"/>
    <col min="13829" max="14072" width="9.125" style="1"/>
    <col min="14073" max="14073" width="0" style="1" hidden="1" customWidth="1"/>
    <col min="14074" max="14074" width="5.125" style="1" customWidth="1"/>
    <col min="14075" max="14075" width="11" style="1" customWidth="1"/>
    <col min="14076" max="14076" width="17.375" style="1" customWidth="1"/>
    <col min="14077" max="14077" width="8.5" style="1" customWidth="1"/>
    <col min="14078" max="14078" width="10.5" style="1" customWidth="1"/>
    <col min="14079" max="14079" width="10" style="1" customWidth="1"/>
    <col min="14080" max="14080" width="5.375" style="1" customWidth="1"/>
    <col min="14081" max="14081" width="9.375" style="1" customWidth="1"/>
    <col min="14082" max="14082" width="5.5" style="1" customWidth="1"/>
    <col min="14083" max="14083" width="10.5" style="1" customWidth="1"/>
    <col min="14084" max="14084" width="9.375" style="1" customWidth="1"/>
    <col min="14085" max="14328" width="9.125" style="1"/>
    <col min="14329" max="14329" width="0" style="1" hidden="1" customWidth="1"/>
    <col min="14330" max="14330" width="5.125" style="1" customWidth="1"/>
    <col min="14331" max="14331" width="11" style="1" customWidth="1"/>
    <col min="14332" max="14332" width="17.375" style="1" customWidth="1"/>
    <col min="14333" max="14333" width="8.5" style="1" customWidth="1"/>
    <col min="14334" max="14334" width="10.5" style="1" customWidth="1"/>
    <col min="14335" max="14335" width="10" style="1" customWidth="1"/>
    <col min="14336" max="14336" width="5.375" style="1" customWidth="1"/>
    <col min="14337" max="14337" width="9.375" style="1" customWidth="1"/>
    <col min="14338" max="14338" width="5.5" style="1" customWidth="1"/>
    <col min="14339" max="14339" width="10.5" style="1" customWidth="1"/>
    <col min="14340" max="14340" width="9.375" style="1" customWidth="1"/>
    <col min="14341" max="14584" width="9.125" style="1"/>
    <col min="14585" max="14585" width="0" style="1" hidden="1" customWidth="1"/>
    <col min="14586" max="14586" width="5.125" style="1" customWidth="1"/>
    <col min="14587" max="14587" width="11" style="1" customWidth="1"/>
    <col min="14588" max="14588" width="17.375" style="1" customWidth="1"/>
    <col min="14589" max="14589" width="8.5" style="1" customWidth="1"/>
    <col min="14590" max="14590" width="10.5" style="1" customWidth="1"/>
    <col min="14591" max="14591" width="10" style="1" customWidth="1"/>
    <col min="14592" max="14592" width="5.375" style="1" customWidth="1"/>
    <col min="14593" max="14593" width="9.375" style="1" customWidth="1"/>
    <col min="14594" max="14594" width="5.5" style="1" customWidth="1"/>
    <col min="14595" max="14595" width="10.5" style="1" customWidth="1"/>
    <col min="14596" max="14596" width="9.375" style="1" customWidth="1"/>
    <col min="14597" max="14840" width="9.125" style="1"/>
    <col min="14841" max="14841" width="0" style="1" hidden="1" customWidth="1"/>
    <col min="14842" max="14842" width="5.125" style="1" customWidth="1"/>
    <col min="14843" max="14843" width="11" style="1" customWidth="1"/>
    <col min="14844" max="14844" width="17.375" style="1" customWidth="1"/>
    <col min="14845" max="14845" width="8.5" style="1" customWidth="1"/>
    <col min="14846" max="14846" width="10.5" style="1" customWidth="1"/>
    <col min="14847" max="14847" width="10" style="1" customWidth="1"/>
    <col min="14848" max="14848" width="5.375" style="1" customWidth="1"/>
    <col min="14849" max="14849" width="9.375" style="1" customWidth="1"/>
    <col min="14850" max="14850" width="5.5" style="1" customWidth="1"/>
    <col min="14851" max="14851" width="10.5" style="1" customWidth="1"/>
    <col min="14852" max="14852" width="9.375" style="1" customWidth="1"/>
    <col min="14853" max="15096" width="9.125" style="1"/>
    <col min="15097" max="15097" width="0" style="1" hidden="1" customWidth="1"/>
    <col min="15098" max="15098" width="5.125" style="1" customWidth="1"/>
    <col min="15099" max="15099" width="11" style="1" customWidth="1"/>
    <col min="15100" max="15100" width="17.375" style="1" customWidth="1"/>
    <col min="15101" max="15101" width="8.5" style="1" customWidth="1"/>
    <col min="15102" max="15102" width="10.5" style="1" customWidth="1"/>
    <col min="15103" max="15103" width="10" style="1" customWidth="1"/>
    <col min="15104" max="15104" width="5.375" style="1" customWidth="1"/>
    <col min="15105" max="15105" width="9.375" style="1" customWidth="1"/>
    <col min="15106" max="15106" width="5.5" style="1" customWidth="1"/>
    <col min="15107" max="15107" width="10.5" style="1" customWidth="1"/>
    <col min="15108" max="15108" width="9.375" style="1" customWidth="1"/>
    <col min="15109" max="15352" width="9.125" style="1"/>
    <col min="15353" max="15353" width="0" style="1" hidden="1" customWidth="1"/>
    <col min="15354" max="15354" width="5.125" style="1" customWidth="1"/>
    <col min="15355" max="15355" width="11" style="1" customWidth="1"/>
    <col min="15356" max="15356" width="17.375" style="1" customWidth="1"/>
    <col min="15357" max="15357" width="8.5" style="1" customWidth="1"/>
    <col min="15358" max="15358" width="10.5" style="1" customWidth="1"/>
    <col min="15359" max="15359" width="10" style="1" customWidth="1"/>
    <col min="15360" max="15360" width="5.375" style="1" customWidth="1"/>
    <col min="15361" max="15361" width="9.375" style="1" customWidth="1"/>
    <col min="15362" max="15362" width="5.5" style="1" customWidth="1"/>
    <col min="15363" max="15363" width="10.5" style="1" customWidth="1"/>
    <col min="15364" max="15364" width="9.375" style="1" customWidth="1"/>
    <col min="15365" max="15608" width="9.125" style="1"/>
    <col min="15609" max="15609" width="0" style="1" hidden="1" customWidth="1"/>
    <col min="15610" max="15610" width="5.125" style="1" customWidth="1"/>
    <col min="15611" max="15611" width="11" style="1" customWidth="1"/>
    <col min="15612" max="15612" width="17.375" style="1" customWidth="1"/>
    <col min="15613" max="15613" width="8.5" style="1" customWidth="1"/>
    <col min="15614" max="15614" width="10.5" style="1" customWidth="1"/>
    <col min="15615" max="15615" width="10" style="1" customWidth="1"/>
    <col min="15616" max="15616" width="5.375" style="1" customWidth="1"/>
    <col min="15617" max="15617" width="9.375" style="1" customWidth="1"/>
    <col min="15618" max="15618" width="5.5" style="1" customWidth="1"/>
    <col min="15619" max="15619" width="10.5" style="1" customWidth="1"/>
    <col min="15620" max="15620" width="9.375" style="1" customWidth="1"/>
    <col min="15621" max="15864" width="9.125" style="1"/>
    <col min="15865" max="15865" width="0" style="1" hidden="1" customWidth="1"/>
    <col min="15866" max="15866" width="5.125" style="1" customWidth="1"/>
    <col min="15867" max="15867" width="11" style="1" customWidth="1"/>
    <col min="15868" max="15868" width="17.375" style="1" customWidth="1"/>
    <col min="15869" max="15869" width="8.5" style="1" customWidth="1"/>
    <col min="15870" max="15870" width="10.5" style="1" customWidth="1"/>
    <col min="15871" max="15871" width="10" style="1" customWidth="1"/>
    <col min="15872" max="15872" width="5.375" style="1" customWidth="1"/>
    <col min="15873" max="15873" width="9.375" style="1" customWidth="1"/>
    <col min="15874" max="15874" width="5.5" style="1" customWidth="1"/>
    <col min="15875" max="15875" width="10.5" style="1" customWidth="1"/>
    <col min="15876" max="15876" width="9.375" style="1" customWidth="1"/>
    <col min="15877" max="16120" width="9.125" style="1"/>
    <col min="16121" max="16121" width="0" style="1" hidden="1" customWidth="1"/>
    <col min="16122" max="16122" width="5.125" style="1" customWidth="1"/>
    <col min="16123" max="16123" width="11" style="1" customWidth="1"/>
    <col min="16124" max="16124" width="17.375" style="1" customWidth="1"/>
    <col min="16125" max="16125" width="8.5" style="1" customWidth="1"/>
    <col min="16126" max="16126" width="10.5" style="1" customWidth="1"/>
    <col min="16127" max="16127" width="10" style="1" customWidth="1"/>
    <col min="16128" max="16128" width="5.375" style="1" customWidth="1"/>
    <col min="16129" max="16129" width="9.375" style="1" customWidth="1"/>
    <col min="16130" max="16130" width="5.5" style="1" customWidth="1"/>
    <col min="16131" max="16131" width="10.5" style="1" customWidth="1"/>
    <col min="16132" max="16132" width="9.375" style="1" customWidth="1"/>
    <col min="16133" max="16375" width="9.125" style="1"/>
    <col min="16376" max="16384" width="9.125" style="1" customWidth="1"/>
  </cols>
  <sheetData>
    <row r="1" spans="1:13" s="8" customFormat="1" ht="15" x14ac:dyDescent="0.25">
      <c r="B1" s="40" t="s">
        <v>15</v>
      </c>
      <c r="C1" s="40"/>
      <c r="D1" s="40"/>
      <c r="E1" s="40" t="s">
        <v>18</v>
      </c>
      <c r="F1" s="40"/>
      <c r="G1" s="40"/>
      <c r="H1" s="40"/>
      <c r="I1" s="40"/>
      <c r="J1" s="40"/>
      <c r="K1" s="40"/>
      <c r="L1" s="40"/>
    </row>
    <row r="2" spans="1:13" s="8" customFormat="1" ht="15" x14ac:dyDescent="0.25">
      <c r="B2" s="40" t="s">
        <v>16</v>
      </c>
      <c r="C2" s="40"/>
      <c r="D2" s="40"/>
      <c r="E2" s="40" t="s">
        <v>17</v>
      </c>
      <c r="F2" s="40"/>
      <c r="G2" s="40"/>
      <c r="H2" s="40"/>
      <c r="I2" s="40"/>
      <c r="J2" s="40"/>
      <c r="K2" s="40"/>
      <c r="L2" s="40"/>
    </row>
    <row r="3" spans="1:13" s="2" customFormat="1" ht="16.5" customHeight="1" x14ac:dyDescent="0.2">
      <c r="B3" s="18"/>
      <c r="C3" s="18"/>
      <c r="D3" s="7"/>
      <c r="E3" s="40" t="s">
        <v>19</v>
      </c>
      <c r="F3" s="40"/>
      <c r="G3" s="40"/>
      <c r="H3" s="40"/>
      <c r="I3" s="40"/>
      <c r="J3" s="40"/>
      <c r="K3" s="40"/>
      <c r="L3" s="40"/>
    </row>
    <row r="4" spans="1:13" s="2" customFormat="1" ht="25.5" x14ac:dyDescent="0.35">
      <c r="B4" s="30" t="s">
        <v>175</v>
      </c>
      <c r="C4" s="3"/>
      <c r="D4" s="5"/>
      <c r="E4" s="9"/>
      <c r="F4" s="18"/>
      <c r="G4" s="19"/>
      <c r="H4" s="29"/>
      <c r="I4" s="19"/>
      <c r="J4" s="18"/>
      <c r="K4" s="18"/>
      <c r="L4" s="3"/>
    </row>
    <row r="5" spans="1:13" s="10" customFormat="1" ht="15" customHeight="1" x14ac:dyDescent="0.2">
      <c r="A5" s="41" t="s">
        <v>0</v>
      </c>
      <c r="B5" s="42" t="s">
        <v>0</v>
      </c>
      <c r="C5" s="33" t="s">
        <v>1</v>
      </c>
      <c r="D5" s="35" t="s">
        <v>2</v>
      </c>
      <c r="E5" s="37" t="s">
        <v>3</v>
      </c>
      <c r="F5" s="33" t="s">
        <v>7</v>
      </c>
      <c r="G5" s="39" t="s">
        <v>11</v>
      </c>
      <c r="H5" s="33" t="s">
        <v>174</v>
      </c>
      <c r="I5" s="33" t="s">
        <v>12</v>
      </c>
      <c r="J5" s="33" t="s">
        <v>5</v>
      </c>
      <c r="K5" s="33" t="s">
        <v>6</v>
      </c>
      <c r="L5" s="33" t="s">
        <v>4</v>
      </c>
    </row>
    <row r="6" spans="1:13" s="10" customFormat="1" ht="15" customHeight="1" x14ac:dyDescent="0.2">
      <c r="A6" s="41"/>
      <c r="B6" s="43"/>
      <c r="C6" s="34"/>
      <c r="D6" s="36"/>
      <c r="E6" s="38"/>
      <c r="F6" s="34"/>
      <c r="G6" s="34"/>
      <c r="H6" s="34"/>
      <c r="I6" s="34"/>
      <c r="J6" s="34"/>
      <c r="K6" s="34"/>
      <c r="L6" s="34"/>
      <c r="M6" s="10" t="s">
        <v>173</v>
      </c>
    </row>
    <row r="7" spans="1:13" s="6" customFormat="1" ht="24" customHeight="1" x14ac:dyDescent="0.2">
      <c r="A7" s="7">
        <v>1</v>
      </c>
      <c r="B7" s="16">
        <v>1</v>
      </c>
      <c r="C7" s="16">
        <v>26208624655</v>
      </c>
      <c r="D7" s="12" t="s">
        <v>50</v>
      </c>
      <c r="E7" s="13" t="s">
        <v>51</v>
      </c>
      <c r="F7" s="31" t="s">
        <v>30</v>
      </c>
      <c r="G7" s="32" t="s">
        <v>52</v>
      </c>
      <c r="H7" s="32" t="s">
        <v>177</v>
      </c>
      <c r="I7" s="32" t="s">
        <v>32</v>
      </c>
      <c r="J7" s="17"/>
      <c r="K7" s="17"/>
      <c r="L7" s="17"/>
      <c r="M7" s="6" t="str">
        <f>VLOOKUP(C7,[1]VTD!$B$17:$D$79,3,0)</f>
        <v>Anh</v>
      </c>
    </row>
    <row r="8" spans="1:13" s="6" customFormat="1" ht="24" customHeight="1" x14ac:dyDescent="0.2">
      <c r="A8" s="7">
        <v>2</v>
      </c>
      <c r="B8" s="11">
        <v>2</v>
      </c>
      <c r="C8" s="11">
        <v>26203737294</v>
      </c>
      <c r="D8" s="12" t="s">
        <v>53</v>
      </c>
      <c r="E8" s="13" t="s">
        <v>51</v>
      </c>
      <c r="F8" s="31" t="s">
        <v>30</v>
      </c>
      <c r="G8" s="31" t="s">
        <v>54</v>
      </c>
      <c r="H8" s="32" t="s">
        <v>178</v>
      </c>
      <c r="I8" s="31" t="s">
        <v>32</v>
      </c>
      <c r="J8" s="14"/>
      <c r="K8" s="14"/>
      <c r="L8" s="14">
        <v>1980000</v>
      </c>
      <c r="M8" s="6" t="str">
        <f>VLOOKUP(C8,[1]VTD!$B$17:$D$79,3,0)</f>
        <v>Anh</v>
      </c>
    </row>
    <row r="9" spans="1:13" s="6" customFormat="1" ht="24" customHeight="1" x14ac:dyDescent="0.2">
      <c r="A9" s="7">
        <v>3</v>
      </c>
      <c r="B9" s="11">
        <v>3</v>
      </c>
      <c r="C9" s="11">
        <v>26213723529</v>
      </c>
      <c r="D9" s="12" t="s">
        <v>55</v>
      </c>
      <c r="E9" s="13" t="s">
        <v>56</v>
      </c>
      <c r="F9" s="31" t="s">
        <v>30</v>
      </c>
      <c r="G9" s="31" t="s">
        <v>57</v>
      </c>
      <c r="H9" s="32" t="s">
        <v>179</v>
      </c>
      <c r="I9" s="31" t="s">
        <v>24</v>
      </c>
      <c r="J9" s="14"/>
      <c r="K9" s="14"/>
      <c r="L9" s="14"/>
      <c r="M9" s="6" t="str">
        <f>VLOOKUP(C9,[1]VTD!$B$17:$D$79,3,0)</f>
        <v>Cường</v>
      </c>
    </row>
    <row r="10" spans="1:13" s="6" customFormat="1" ht="24" customHeight="1" x14ac:dyDescent="0.2">
      <c r="A10" s="7">
        <v>4</v>
      </c>
      <c r="B10" s="11">
        <v>4</v>
      </c>
      <c r="C10" s="11">
        <v>26203700137</v>
      </c>
      <c r="D10" s="12" t="s">
        <v>28</v>
      </c>
      <c r="E10" s="13" t="s">
        <v>29</v>
      </c>
      <c r="F10" s="31" t="s">
        <v>30</v>
      </c>
      <c r="G10" s="31" t="s">
        <v>31</v>
      </c>
      <c r="H10" s="32" t="s">
        <v>177</v>
      </c>
      <c r="I10" s="31" t="s">
        <v>32</v>
      </c>
      <c r="J10" s="14"/>
      <c r="K10" s="14"/>
      <c r="L10" s="14"/>
      <c r="M10" s="6" t="str">
        <f>VLOOKUP(C10,[1]VTD!$B$17:$D$79,3,0)</f>
        <v>Châu</v>
      </c>
    </row>
    <row r="11" spans="1:13" s="6" customFormat="1" ht="24" customHeight="1" x14ac:dyDescent="0.2">
      <c r="A11" s="7">
        <v>5</v>
      </c>
      <c r="B11" s="11">
        <v>5</v>
      </c>
      <c r="C11" s="11">
        <v>26203742514</v>
      </c>
      <c r="D11" s="12" t="s">
        <v>58</v>
      </c>
      <c r="E11" s="13" t="s">
        <v>29</v>
      </c>
      <c r="F11" s="31" t="s">
        <v>30</v>
      </c>
      <c r="G11" s="31" t="s">
        <v>59</v>
      </c>
      <c r="H11" s="32" t="s">
        <v>180</v>
      </c>
      <c r="I11" s="31" t="s">
        <v>32</v>
      </c>
      <c r="J11" s="14"/>
      <c r="K11" s="14"/>
      <c r="L11" s="14"/>
      <c r="M11" s="6" t="str">
        <f>VLOOKUP(C11,[1]VTD!$B$17:$D$79,3,0)</f>
        <v>Châu</v>
      </c>
    </row>
    <row r="12" spans="1:13" s="6" customFormat="1" ht="24" customHeight="1" x14ac:dyDescent="0.2">
      <c r="A12" s="7">
        <v>6</v>
      </c>
      <c r="B12" s="11">
        <v>6</v>
      </c>
      <c r="C12" s="11">
        <v>26213727981</v>
      </c>
      <c r="D12" s="12" t="s">
        <v>60</v>
      </c>
      <c r="E12" s="13" t="s">
        <v>61</v>
      </c>
      <c r="F12" s="31" t="s">
        <v>30</v>
      </c>
      <c r="G12" s="31" t="s">
        <v>62</v>
      </c>
      <c r="H12" s="32" t="s">
        <v>181</v>
      </c>
      <c r="I12" s="31" t="s">
        <v>32</v>
      </c>
      <c r="J12" s="14"/>
      <c r="K12" s="14"/>
      <c r="L12" s="14">
        <v>1980000</v>
      </c>
      <c r="M12" s="6" t="str">
        <f>VLOOKUP(C12,[1]VTD!$B$17:$D$79,3,0)</f>
        <v>Chi</v>
      </c>
    </row>
    <row r="13" spans="1:13" s="6" customFormat="1" ht="24" customHeight="1" x14ac:dyDescent="0.2">
      <c r="A13" s="7">
        <v>7</v>
      </c>
      <c r="B13" s="11">
        <v>7</v>
      </c>
      <c r="C13" s="11">
        <v>26213700594</v>
      </c>
      <c r="D13" s="12" t="s">
        <v>63</v>
      </c>
      <c r="E13" s="13" t="s">
        <v>64</v>
      </c>
      <c r="F13" s="31" t="s">
        <v>30</v>
      </c>
      <c r="G13" s="31" t="s">
        <v>65</v>
      </c>
      <c r="H13" s="32" t="s">
        <v>181</v>
      </c>
      <c r="I13" s="31" t="s">
        <v>24</v>
      </c>
      <c r="J13" s="14"/>
      <c r="K13" s="14"/>
      <c r="L13" s="14"/>
      <c r="M13" s="6" t="str">
        <f>VLOOKUP(C13,[1]VTD!$B$17:$D$79,3,0)</f>
        <v>Dũng</v>
      </c>
    </row>
    <row r="14" spans="1:13" s="6" customFormat="1" ht="24" customHeight="1" x14ac:dyDescent="0.2">
      <c r="A14" s="7">
        <v>8</v>
      </c>
      <c r="B14" s="11">
        <v>8</v>
      </c>
      <c r="C14" s="11">
        <v>26213724840</v>
      </c>
      <c r="D14" s="12" t="s">
        <v>66</v>
      </c>
      <c r="E14" s="13" t="s">
        <v>67</v>
      </c>
      <c r="F14" s="31" t="s">
        <v>30</v>
      </c>
      <c r="G14" s="31" t="s">
        <v>68</v>
      </c>
      <c r="H14" s="32" t="s">
        <v>182</v>
      </c>
      <c r="I14" s="31" t="s">
        <v>24</v>
      </c>
      <c r="J14" s="14"/>
      <c r="K14" s="14"/>
      <c r="L14" s="14"/>
      <c r="M14" s="6" t="str">
        <f>VLOOKUP(C14,[1]VTD!$B$17:$D$79,3,0)</f>
        <v>Duy</v>
      </c>
    </row>
    <row r="15" spans="1:13" s="6" customFormat="1" ht="24" customHeight="1" x14ac:dyDescent="0.2">
      <c r="A15" s="7">
        <v>9</v>
      </c>
      <c r="B15" s="11">
        <v>9</v>
      </c>
      <c r="C15" s="11">
        <v>26213720481</v>
      </c>
      <c r="D15" s="12" t="s">
        <v>69</v>
      </c>
      <c r="E15" s="13" t="s">
        <v>70</v>
      </c>
      <c r="F15" s="31" t="s">
        <v>30</v>
      </c>
      <c r="G15" s="31" t="s">
        <v>71</v>
      </c>
      <c r="H15" s="32" t="s">
        <v>183</v>
      </c>
      <c r="I15" s="31" t="s">
        <v>24</v>
      </c>
      <c r="J15" s="14"/>
      <c r="K15" s="14"/>
      <c r="L15" s="14"/>
      <c r="M15" s="6" t="str">
        <f>VLOOKUP(C15,[1]VTD!$B$17:$D$79,3,0)</f>
        <v>Đạt</v>
      </c>
    </row>
    <row r="16" spans="1:13" s="6" customFormat="1" ht="24" customHeight="1" x14ac:dyDescent="0.2">
      <c r="A16" s="7">
        <v>10</v>
      </c>
      <c r="B16" s="11">
        <v>10</v>
      </c>
      <c r="C16" s="11">
        <v>26207324911</v>
      </c>
      <c r="D16" s="12" t="s">
        <v>72</v>
      </c>
      <c r="E16" s="13" t="s">
        <v>73</v>
      </c>
      <c r="F16" s="31" t="s">
        <v>30</v>
      </c>
      <c r="G16" s="31" t="s">
        <v>74</v>
      </c>
      <c r="H16" s="32" t="s">
        <v>181</v>
      </c>
      <c r="I16" s="31" t="s">
        <v>32</v>
      </c>
      <c r="J16" s="14"/>
      <c r="K16" s="14"/>
      <c r="L16" s="14">
        <v>1980000</v>
      </c>
      <c r="M16" s="6" t="str">
        <f>VLOOKUP(C16,[1]VTD!$B$17:$D$79,3,0)</f>
        <v>Đoan</v>
      </c>
    </row>
    <row r="17" spans="1:13" s="6" customFormat="1" ht="24" customHeight="1" x14ac:dyDescent="0.2">
      <c r="A17" s="7">
        <v>11</v>
      </c>
      <c r="B17" s="11">
        <v>11</v>
      </c>
      <c r="C17" s="11">
        <v>26203737300</v>
      </c>
      <c r="D17" s="12" t="s">
        <v>75</v>
      </c>
      <c r="E17" s="13" t="s">
        <v>76</v>
      </c>
      <c r="F17" s="31" t="s">
        <v>30</v>
      </c>
      <c r="G17" s="31" t="s">
        <v>77</v>
      </c>
      <c r="H17" s="32" t="s">
        <v>180</v>
      </c>
      <c r="I17" s="31" t="s">
        <v>32</v>
      </c>
      <c r="J17" s="14"/>
      <c r="K17" s="14"/>
      <c r="L17" s="14"/>
      <c r="M17" s="6" t="str">
        <f>VLOOKUP(C17,[1]VTD!$B$17:$D$79,3,0)</f>
        <v>Hạnh</v>
      </c>
    </row>
    <row r="18" spans="1:13" s="6" customFormat="1" ht="24" customHeight="1" x14ac:dyDescent="0.2">
      <c r="A18" s="7">
        <v>12</v>
      </c>
      <c r="B18" s="11">
        <v>12</v>
      </c>
      <c r="C18" s="11">
        <v>26203726408</v>
      </c>
      <c r="D18" s="12" t="s">
        <v>78</v>
      </c>
      <c r="E18" s="13" t="s">
        <v>79</v>
      </c>
      <c r="F18" s="31" t="s">
        <v>30</v>
      </c>
      <c r="G18" s="31" t="s">
        <v>80</v>
      </c>
      <c r="H18" s="32" t="s">
        <v>180</v>
      </c>
      <c r="I18" s="31" t="s">
        <v>32</v>
      </c>
      <c r="J18" s="14"/>
      <c r="K18" s="14"/>
      <c r="L18" s="14"/>
      <c r="M18" s="6" t="str">
        <f>VLOOKUP(C18,[1]VTD!$B$17:$D$79,3,0)</f>
        <v>Hiền</v>
      </c>
    </row>
    <row r="19" spans="1:13" s="6" customFormat="1" ht="24" customHeight="1" x14ac:dyDescent="0.2">
      <c r="A19" s="7">
        <v>13</v>
      </c>
      <c r="B19" s="11">
        <v>13</v>
      </c>
      <c r="C19" s="11">
        <v>26203742470</v>
      </c>
      <c r="D19" s="12" t="s">
        <v>81</v>
      </c>
      <c r="E19" s="13" t="s">
        <v>79</v>
      </c>
      <c r="F19" s="31" t="s">
        <v>30</v>
      </c>
      <c r="G19" s="31" t="s">
        <v>82</v>
      </c>
      <c r="H19" s="32" t="s">
        <v>180</v>
      </c>
      <c r="I19" s="31" t="s">
        <v>32</v>
      </c>
      <c r="J19" s="14"/>
      <c r="K19" s="14"/>
      <c r="L19" s="14"/>
      <c r="M19" s="6" t="str">
        <f>VLOOKUP(C19,[1]VTD!$B$17:$D$79,3,0)</f>
        <v>Hiền</v>
      </c>
    </row>
    <row r="20" spans="1:13" s="6" customFormat="1" ht="24" customHeight="1" x14ac:dyDescent="0.2">
      <c r="A20" s="7">
        <v>14</v>
      </c>
      <c r="B20" s="11">
        <v>14</v>
      </c>
      <c r="C20" s="11">
        <v>25213709428</v>
      </c>
      <c r="D20" s="12" t="s">
        <v>20</v>
      </c>
      <c r="E20" s="13" t="s">
        <v>21</v>
      </c>
      <c r="F20" s="31" t="s">
        <v>22</v>
      </c>
      <c r="G20" s="31" t="s">
        <v>23</v>
      </c>
      <c r="H20" s="32" t="s">
        <v>180</v>
      </c>
      <c r="I20" s="31" t="s">
        <v>24</v>
      </c>
      <c r="J20" s="14"/>
      <c r="K20" s="14"/>
      <c r="L20" s="14"/>
      <c r="M20" s="6" t="str">
        <f>VLOOKUP(C20,[1]VTD!$B$17:$D$79,3,0)</f>
        <v>Hoàng</v>
      </c>
    </row>
    <row r="21" spans="1:13" s="6" customFormat="1" ht="24" customHeight="1" x14ac:dyDescent="0.2">
      <c r="A21" s="7">
        <v>15</v>
      </c>
      <c r="B21" s="11">
        <v>15</v>
      </c>
      <c r="C21" s="11">
        <v>26213735790</v>
      </c>
      <c r="D21" s="12" t="s">
        <v>33</v>
      </c>
      <c r="E21" s="13" t="s">
        <v>21</v>
      </c>
      <c r="F21" s="31" t="s">
        <v>30</v>
      </c>
      <c r="G21" s="31" t="s">
        <v>34</v>
      </c>
      <c r="H21" s="32" t="s">
        <v>180</v>
      </c>
      <c r="I21" s="31" t="s">
        <v>24</v>
      </c>
      <c r="J21" s="14"/>
      <c r="K21" s="14"/>
      <c r="L21" s="14"/>
      <c r="M21" s="6" t="str">
        <f>VLOOKUP(C21,[1]VTD!$B$17:$D$79,3,0)</f>
        <v>Hoàng</v>
      </c>
    </row>
    <row r="22" spans="1:13" s="6" customFormat="1" ht="24" customHeight="1" x14ac:dyDescent="0.2">
      <c r="A22" s="7">
        <v>16</v>
      </c>
      <c r="B22" s="11">
        <v>16</v>
      </c>
      <c r="C22" s="11">
        <v>26213721665</v>
      </c>
      <c r="D22" s="12" t="s">
        <v>83</v>
      </c>
      <c r="E22" s="13" t="s">
        <v>84</v>
      </c>
      <c r="F22" s="31" t="s">
        <v>30</v>
      </c>
      <c r="G22" s="31" t="s">
        <v>85</v>
      </c>
      <c r="H22" s="32" t="s">
        <v>184</v>
      </c>
      <c r="I22" s="31" t="s">
        <v>24</v>
      </c>
      <c r="J22" s="14"/>
      <c r="K22" s="14"/>
      <c r="L22" s="14">
        <v>1980000</v>
      </c>
      <c r="M22" s="6" t="str">
        <f>VLOOKUP(C22,[1]VTD!$B$17:$D$79,3,0)</f>
        <v>Hợp</v>
      </c>
    </row>
    <row r="23" spans="1:13" s="6" customFormat="1" ht="24" customHeight="1" x14ac:dyDescent="0.2">
      <c r="A23" s="7">
        <v>17</v>
      </c>
      <c r="B23" s="11">
        <v>17</v>
      </c>
      <c r="C23" s="11">
        <v>26203723759</v>
      </c>
      <c r="D23" s="12" t="s">
        <v>86</v>
      </c>
      <c r="E23" s="13" t="s">
        <v>87</v>
      </c>
      <c r="F23" s="31" t="s">
        <v>30</v>
      </c>
      <c r="G23" s="31" t="s">
        <v>88</v>
      </c>
      <c r="H23" s="32" t="s">
        <v>183</v>
      </c>
      <c r="I23" s="31" t="s">
        <v>32</v>
      </c>
      <c r="J23" s="14"/>
      <c r="K23" s="14"/>
      <c r="L23" s="14"/>
      <c r="M23" s="6" t="str">
        <f>VLOOKUP(C23,[1]VTD!$B$17:$D$79,3,0)</f>
        <v>Huệ</v>
      </c>
    </row>
    <row r="24" spans="1:13" s="6" customFormat="1" ht="24" customHeight="1" x14ac:dyDescent="0.2">
      <c r="A24" s="7">
        <v>18</v>
      </c>
      <c r="B24" s="11">
        <v>18</v>
      </c>
      <c r="C24" s="11">
        <v>25213709870</v>
      </c>
      <c r="D24" s="12" t="s">
        <v>25</v>
      </c>
      <c r="E24" s="13" t="s">
        <v>26</v>
      </c>
      <c r="F24" s="31" t="s">
        <v>22</v>
      </c>
      <c r="G24" s="31" t="s">
        <v>27</v>
      </c>
      <c r="H24" s="32" t="s">
        <v>178</v>
      </c>
      <c r="I24" s="31" t="s">
        <v>24</v>
      </c>
      <c r="J24" s="14"/>
      <c r="K24" s="14"/>
      <c r="L24" s="14">
        <v>1980000</v>
      </c>
      <c r="M24" s="6" t="str">
        <f>VLOOKUP(C24,[1]VTD!$B$17:$D$79,3,0)</f>
        <v>Hùng</v>
      </c>
    </row>
    <row r="25" spans="1:13" s="6" customFormat="1" ht="24" customHeight="1" x14ac:dyDescent="0.2">
      <c r="A25" s="7">
        <v>19</v>
      </c>
      <c r="B25" s="11">
        <v>19</v>
      </c>
      <c r="C25" s="11">
        <v>26203741922</v>
      </c>
      <c r="D25" s="12" t="s">
        <v>89</v>
      </c>
      <c r="E25" s="13" t="s">
        <v>90</v>
      </c>
      <c r="F25" s="31" t="s">
        <v>30</v>
      </c>
      <c r="G25" s="31" t="s">
        <v>91</v>
      </c>
      <c r="H25" s="32" t="s">
        <v>185</v>
      </c>
      <c r="I25" s="31" t="s">
        <v>32</v>
      </c>
      <c r="J25" s="14"/>
      <c r="K25" s="14"/>
      <c r="L25" s="14"/>
      <c r="M25" s="6" t="str">
        <f>VLOOKUP(C25,[1]VTD!$B$17:$D$79,3,0)</f>
        <v>Huyền</v>
      </c>
    </row>
    <row r="26" spans="1:13" s="6" customFormat="1" ht="24" customHeight="1" x14ac:dyDescent="0.2">
      <c r="A26" s="7">
        <v>20</v>
      </c>
      <c r="B26" s="11">
        <v>20</v>
      </c>
      <c r="C26" s="11">
        <v>26203733042</v>
      </c>
      <c r="D26" s="12" t="s">
        <v>92</v>
      </c>
      <c r="E26" s="13" t="s">
        <v>93</v>
      </c>
      <c r="F26" s="31" t="s">
        <v>30</v>
      </c>
      <c r="G26" s="31" t="s">
        <v>94</v>
      </c>
      <c r="H26" s="32" t="s">
        <v>186</v>
      </c>
      <c r="I26" s="31" t="s">
        <v>32</v>
      </c>
      <c r="J26" s="14"/>
      <c r="K26" s="14"/>
      <c r="L26" s="14">
        <v>1980000</v>
      </c>
      <c r="M26" s="6" t="str">
        <f>VLOOKUP(C26,[1]VTD!$B$17:$D$79,3,0)</f>
        <v>Hương</v>
      </c>
    </row>
    <row r="27" spans="1:13" s="6" customFormat="1" ht="24" customHeight="1" x14ac:dyDescent="0.2">
      <c r="A27" s="7">
        <v>21</v>
      </c>
      <c r="B27" s="11">
        <v>21</v>
      </c>
      <c r="C27" s="11">
        <v>26213720893</v>
      </c>
      <c r="D27" s="12" t="s">
        <v>95</v>
      </c>
      <c r="E27" s="13" t="s">
        <v>96</v>
      </c>
      <c r="F27" s="31" t="s">
        <v>30</v>
      </c>
      <c r="G27" s="31" t="s">
        <v>97</v>
      </c>
      <c r="H27" s="32" t="s">
        <v>177</v>
      </c>
      <c r="I27" s="31" t="s">
        <v>24</v>
      </c>
      <c r="J27" s="14"/>
      <c r="K27" s="14"/>
      <c r="L27" s="14"/>
      <c r="M27" s="6" t="str">
        <f>VLOOKUP(C27,[1]VTD!$B$17:$D$79,3,0)</f>
        <v>Khương</v>
      </c>
    </row>
    <row r="28" spans="1:13" s="6" customFormat="1" ht="24" customHeight="1" x14ac:dyDescent="0.2">
      <c r="A28" s="7">
        <v>22</v>
      </c>
      <c r="B28" s="11">
        <v>22</v>
      </c>
      <c r="C28" s="11">
        <v>26203721329</v>
      </c>
      <c r="D28" s="12" t="s">
        <v>98</v>
      </c>
      <c r="E28" s="13" t="s">
        <v>99</v>
      </c>
      <c r="F28" s="31" t="s">
        <v>30</v>
      </c>
      <c r="G28" s="31" t="s">
        <v>100</v>
      </c>
      <c r="H28" s="32" t="s">
        <v>183</v>
      </c>
      <c r="I28" s="31" t="s">
        <v>32</v>
      </c>
      <c r="J28" s="14"/>
      <c r="K28" s="14"/>
      <c r="L28" s="14">
        <v>1980000</v>
      </c>
      <c r="M28" s="6" t="str">
        <f>VLOOKUP(C28,[1]VTD!$B$17:$D$79,3,0)</f>
        <v>Linh</v>
      </c>
    </row>
    <row r="29" spans="1:13" s="6" customFormat="1" ht="24" customHeight="1" x14ac:dyDescent="0.2">
      <c r="A29" s="7">
        <v>23</v>
      </c>
      <c r="B29" s="11">
        <v>23</v>
      </c>
      <c r="C29" s="11">
        <v>26203722191</v>
      </c>
      <c r="D29" s="12" t="s">
        <v>35</v>
      </c>
      <c r="E29" s="13" t="s">
        <v>36</v>
      </c>
      <c r="F29" s="31" t="s">
        <v>30</v>
      </c>
      <c r="G29" s="31" t="s">
        <v>37</v>
      </c>
      <c r="H29" s="32" t="s">
        <v>187</v>
      </c>
      <c r="I29" s="31" t="s">
        <v>32</v>
      </c>
      <c r="J29" s="14"/>
      <c r="K29" s="14"/>
      <c r="L29" s="14"/>
      <c r="M29" s="6" t="str">
        <f>VLOOKUP(C29,[1]VTD!$B$17:$D$79,3,0)</f>
        <v>Lý</v>
      </c>
    </row>
    <row r="30" spans="1:13" s="6" customFormat="1" ht="24" customHeight="1" x14ac:dyDescent="0.2">
      <c r="A30" s="7">
        <v>24</v>
      </c>
      <c r="B30" s="11">
        <v>24</v>
      </c>
      <c r="C30" s="11">
        <v>26203741807</v>
      </c>
      <c r="D30" s="12" t="s">
        <v>38</v>
      </c>
      <c r="E30" s="13" t="s">
        <v>39</v>
      </c>
      <c r="F30" s="31" t="s">
        <v>30</v>
      </c>
      <c r="G30" s="31" t="s">
        <v>40</v>
      </c>
      <c r="H30" s="32" t="s">
        <v>180</v>
      </c>
      <c r="I30" s="31" t="s">
        <v>32</v>
      </c>
      <c r="J30" s="14"/>
      <c r="K30" s="14"/>
      <c r="L30" s="14"/>
      <c r="M30" s="6" t="str">
        <f>VLOOKUP(C30,[1]VTD!$B$17:$D$79,3,0)</f>
        <v>Ngọc</v>
      </c>
    </row>
    <row r="31" spans="1:13" s="6" customFormat="1" ht="24" customHeight="1" x14ac:dyDescent="0.2">
      <c r="A31" s="7">
        <v>25</v>
      </c>
      <c r="B31" s="11">
        <v>25</v>
      </c>
      <c r="C31" s="11">
        <v>24214302817</v>
      </c>
      <c r="D31" s="12" t="s">
        <v>44</v>
      </c>
      <c r="E31" s="13" t="s">
        <v>45</v>
      </c>
      <c r="F31" s="31" t="s">
        <v>22</v>
      </c>
      <c r="G31" s="31" t="s">
        <v>46</v>
      </c>
      <c r="H31" s="32" t="s">
        <v>181</v>
      </c>
      <c r="I31" s="31" t="s">
        <v>24</v>
      </c>
      <c r="J31" s="14"/>
      <c r="K31" s="14"/>
      <c r="L31" s="14"/>
      <c r="M31" s="6" t="str">
        <f>VLOOKUP(C31,[1]VTD!$B$17:$D$79,3,0)</f>
        <v>Quang</v>
      </c>
    </row>
    <row r="32" spans="1:13" s="6" customFormat="1" ht="24" customHeight="1" x14ac:dyDescent="0.2">
      <c r="A32" s="7">
        <v>26</v>
      </c>
      <c r="B32" s="11">
        <v>26</v>
      </c>
      <c r="C32" s="11">
        <v>26203742497</v>
      </c>
      <c r="D32" s="12" t="s">
        <v>41</v>
      </c>
      <c r="E32" s="13" t="s">
        <v>42</v>
      </c>
      <c r="F32" s="31" t="s">
        <v>30</v>
      </c>
      <c r="G32" s="31" t="s">
        <v>43</v>
      </c>
      <c r="H32" s="32" t="s">
        <v>181</v>
      </c>
      <c r="I32" s="31" t="s">
        <v>32</v>
      </c>
      <c r="J32" s="14"/>
      <c r="K32" s="14"/>
      <c r="L32" s="14"/>
      <c r="M32" s="6" t="str">
        <f>VLOOKUP(C32,[1]VTD!$B$17:$D$79,3,0)</f>
        <v>Thắm</v>
      </c>
    </row>
    <row r="33" spans="1:13" s="6" customFormat="1" ht="24" customHeight="1" x14ac:dyDescent="0.2">
      <c r="A33" s="7">
        <v>0</v>
      </c>
      <c r="B33" s="11">
        <v>27</v>
      </c>
      <c r="C33" s="11">
        <v>24211207976</v>
      </c>
      <c r="D33" s="12" t="s">
        <v>47</v>
      </c>
      <c r="E33" s="13" t="s">
        <v>48</v>
      </c>
      <c r="F33" s="31" t="s">
        <v>22</v>
      </c>
      <c r="G33" s="31" t="s">
        <v>49</v>
      </c>
      <c r="H33" s="32" t="s">
        <v>181</v>
      </c>
      <c r="I33" s="31" t="s">
        <v>24</v>
      </c>
      <c r="J33" s="14"/>
      <c r="K33" s="14"/>
      <c r="L33" s="14">
        <v>1980000</v>
      </c>
      <c r="M33" s="6" t="str">
        <f>VLOOKUP(C33,[1]VTD!$B$17:$D$79,3,0)</f>
        <v>Trí</v>
      </c>
    </row>
    <row r="34" spans="1:13" s="6" customFormat="1" ht="24" customHeight="1" x14ac:dyDescent="0.2">
      <c r="A34" s="7">
        <v>0</v>
      </c>
      <c r="B34" s="11">
        <v>28</v>
      </c>
      <c r="C34" s="11"/>
      <c r="D34" s="12"/>
      <c r="E34" s="13"/>
      <c r="F34" s="13"/>
      <c r="G34" s="13"/>
      <c r="H34" s="13"/>
      <c r="I34" s="13"/>
      <c r="J34" s="14"/>
      <c r="K34" s="14"/>
      <c r="L34" s="14"/>
      <c r="M34" s="6" t="e">
        <f>VLOOKUP(C34,[1]VTD!$B$17:$D$79,3,0)</f>
        <v>#N/A</v>
      </c>
    </row>
    <row r="35" spans="1:13" s="6" customFormat="1" ht="24" customHeight="1" x14ac:dyDescent="0.2">
      <c r="A35" s="7">
        <v>0</v>
      </c>
      <c r="B35" s="11">
        <v>29</v>
      </c>
      <c r="C35" s="11"/>
      <c r="D35" s="12"/>
      <c r="E35" s="13"/>
      <c r="F35" s="13"/>
      <c r="G35" s="13"/>
      <c r="H35" s="13"/>
      <c r="I35" s="13"/>
      <c r="J35" s="14"/>
      <c r="K35" s="14"/>
      <c r="L35" s="14" t="s">
        <v>14</v>
      </c>
      <c r="M35" s="6" t="e">
        <f>VLOOKUP(C35,[1]VTD!$B$17:$D$79,3,0)</f>
        <v>#N/A</v>
      </c>
    </row>
    <row r="36" spans="1:13" s="6" customFormat="1" ht="24" customHeight="1" x14ac:dyDescent="0.2">
      <c r="A36" s="7">
        <v>0</v>
      </c>
      <c r="B36" s="11">
        <v>30</v>
      </c>
      <c r="C36" s="11"/>
      <c r="D36" s="12"/>
      <c r="E36" s="13"/>
      <c r="F36" s="13"/>
      <c r="G36" s="13"/>
      <c r="H36" s="13"/>
      <c r="I36" s="13"/>
      <c r="J36" s="14"/>
      <c r="K36" s="14"/>
      <c r="L36" s="14" t="s">
        <v>14</v>
      </c>
      <c r="M36" s="6" t="e">
        <f>VLOOKUP(C36,[1]VTD!$B$17:$D$79,3,0)</f>
        <v>#N/A</v>
      </c>
    </row>
    <row r="37" spans="1:13" s="6" customFormat="1" ht="24" customHeight="1" x14ac:dyDescent="0.2">
      <c r="A37" s="7">
        <v>0</v>
      </c>
      <c r="B37" s="11">
        <v>31</v>
      </c>
      <c r="C37" s="11"/>
      <c r="D37" s="12"/>
      <c r="E37" s="13"/>
      <c r="F37" s="13"/>
      <c r="G37" s="13"/>
      <c r="H37" s="13"/>
      <c r="I37" s="13"/>
      <c r="J37" s="14"/>
      <c r="K37" s="14"/>
      <c r="L37" s="14" t="s">
        <v>14</v>
      </c>
      <c r="M37" s="6" t="e">
        <f>VLOOKUP(C37,[1]VTD!$B$17:$D$79,3,0)</f>
        <v>#N/A</v>
      </c>
    </row>
    <row r="39" spans="1:13" customFormat="1" ht="23.1" customHeight="1" x14ac:dyDescent="0.35">
      <c r="B39" s="20" t="s">
        <v>8</v>
      </c>
      <c r="C39" s="21"/>
      <c r="D39" s="20"/>
      <c r="E39" s="20"/>
      <c r="F39" s="22"/>
      <c r="G39" s="28"/>
      <c r="H39" s="28"/>
      <c r="I39" s="28"/>
      <c r="J39" s="20"/>
      <c r="K39" s="20"/>
    </row>
    <row r="41" spans="1:13" s="27" customFormat="1" ht="23.1" customHeight="1" x14ac:dyDescent="0.35">
      <c r="B41" s="23" t="s">
        <v>9</v>
      </c>
      <c r="C41" s="24"/>
      <c r="D41" s="23"/>
      <c r="E41" s="25" t="s">
        <v>10</v>
      </c>
      <c r="F41" s="26"/>
      <c r="G41" s="26"/>
      <c r="H41" s="26"/>
      <c r="I41" s="26"/>
      <c r="J41" s="23" t="s">
        <v>13</v>
      </c>
      <c r="K41" s="25"/>
    </row>
    <row r="42" spans="1:13" s="2" customFormat="1" ht="25.5" x14ac:dyDescent="0.35">
      <c r="B42" s="30" t="s">
        <v>176</v>
      </c>
      <c r="C42" s="3"/>
      <c r="D42" s="5"/>
      <c r="E42" s="9"/>
      <c r="F42" s="29"/>
      <c r="G42" s="29"/>
      <c r="H42" s="29"/>
      <c r="I42" s="29"/>
      <c r="J42" s="29"/>
      <c r="K42" s="29"/>
      <c r="L42" s="3"/>
    </row>
    <row r="43" spans="1:13" s="10" customFormat="1" ht="15" customHeight="1" x14ac:dyDescent="0.2">
      <c r="A43" s="41" t="s">
        <v>0</v>
      </c>
      <c r="B43" s="42" t="s">
        <v>0</v>
      </c>
      <c r="C43" s="33" t="s">
        <v>1</v>
      </c>
      <c r="D43" s="35" t="s">
        <v>2</v>
      </c>
      <c r="E43" s="37" t="s">
        <v>3</v>
      </c>
      <c r="F43" s="33" t="s">
        <v>7</v>
      </c>
      <c r="G43" s="39" t="s">
        <v>11</v>
      </c>
      <c r="H43" s="33" t="s">
        <v>174</v>
      </c>
      <c r="I43" s="33" t="s">
        <v>12</v>
      </c>
      <c r="J43" s="33" t="s">
        <v>5</v>
      </c>
      <c r="K43" s="33" t="s">
        <v>6</v>
      </c>
      <c r="L43" s="33" t="s">
        <v>4</v>
      </c>
    </row>
    <row r="44" spans="1:13" s="10" customFormat="1" ht="15" customHeight="1" x14ac:dyDescent="0.2">
      <c r="A44" s="41"/>
      <c r="B44" s="43"/>
      <c r="C44" s="34"/>
      <c r="D44" s="36"/>
      <c r="E44" s="38"/>
      <c r="F44" s="34"/>
      <c r="G44" s="34"/>
      <c r="H44" s="34"/>
      <c r="I44" s="34"/>
      <c r="J44" s="34"/>
      <c r="K44" s="34"/>
      <c r="L44" s="34"/>
    </row>
    <row r="45" spans="1:13" s="6" customFormat="1" ht="24" customHeight="1" x14ac:dyDescent="0.2">
      <c r="A45" s="7">
        <v>1</v>
      </c>
      <c r="B45" s="16">
        <v>1</v>
      </c>
      <c r="C45" s="16">
        <v>26203723117</v>
      </c>
      <c r="D45" s="12" t="s">
        <v>101</v>
      </c>
      <c r="E45" s="13" t="s">
        <v>99</v>
      </c>
      <c r="F45" s="31" t="s">
        <v>30</v>
      </c>
      <c r="G45" s="32" t="s">
        <v>102</v>
      </c>
      <c r="H45" s="32" t="s">
        <v>177</v>
      </c>
      <c r="I45" s="32" t="s">
        <v>32</v>
      </c>
      <c r="J45" s="17"/>
      <c r="K45" s="17"/>
      <c r="L45" s="17"/>
      <c r="M45" s="6" t="str">
        <f>VLOOKUP(C45,[1]VTD!$B$17:$D$79,3,0)</f>
        <v>Linh</v>
      </c>
    </row>
    <row r="46" spans="1:13" s="6" customFormat="1" ht="24" customHeight="1" x14ac:dyDescent="0.2">
      <c r="A46" s="7">
        <v>2</v>
      </c>
      <c r="B46" s="11">
        <v>2</v>
      </c>
      <c r="C46" s="11">
        <v>26203732741</v>
      </c>
      <c r="D46" s="12" t="s">
        <v>103</v>
      </c>
      <c r="E46" s="13" t="s">
        <v>99</v>
      </c>
      <c r="F46" s="31" t="s">
        <v>30</v>
      </c>
      <c r="G46" s="31" t="s">
        <v>104</v>
      </c>
      <c r="H46" s="32" t="s">
        <v>188</v>
      </c>
      <c r="I46" s="31" t="s">
        <v>32</v>
      </c>
      <c r="J46" s="14"/>
      <c r="K46" s="14"/>
      <c r="L46" s="14"/>
      <c r="M46" s="6" t="str">
        <f>VLOOKUP(C46,[1]VTD!$B$17:$D$79,3,0)</f>
        <v>Linh</v>
      </c>
    </row>
    <row r="47" spans="1:13" s="6" customFormat="1" ht="24" customHeight="1" x14ac:dyDescent="0.2">
      <c r="A47" s="7">
        <v>3</v>
      </c>
      <c r="B47" s="11">
        <v>3</v>
      </c>
      <c r="C47" s="11">
        <v>26203700478</v>
      </c>
      <c r="D47" s="12" t="s">
        <v>105</v>
      </c>
      <c r="E47" s="13" t="s">
        <v>106</v>
      </c>
      <c r="F47" s="31" t="s">
        <v>30</v>
      </c>
      <c r="G47" s="31" t="s">
        <v>107</v>
      </c>
      <c r="H47" s="32" t="s">
        <v>183</v>
      </c>
      <c r="I47" s="31" t="s">
        <v>32</v>
      </c>
      <c r="J47" s="14"/>
      <c r="K47" s="14"/>
      <c r="L47" s="14">
        <v>1980000</v>
      </c>
      <c r="M47" s="6" t="str">
        <f>VLOOKUP(C47,[1]VTD!$B$17:$D$79,3,0)</f>
        <v>Loan</v>
      </c>
    </row>
    <row r="48" spans="1:13" s="6" customFormat="1" ht="24" customHeight="1" x14ac:dyDescent="0.2">
      <c r="A48" s="7">
        <v>4</v>
      </c>
      <c r="B48" s="11">
        <v>4</v>
      </c>
      <c r="C48" s="11">
        <v>26203720288</v>
      </c>
      <c r="D48" s="12" t="s">
        <v>108</v>
      </c>
      <c r="E48" s="13" t="s">
        <v>109</v>
      </c>
      <c r="F48" s="31" t="s">
        <v>30</v>
      </c>
      <c r="G48" s="31" t="s">
        <v>110</v>
      </c>
      <c r="H48" s="32" t="s">
        <v>184</v>
      </c>
      <c r="I48" s="31" t="s">
        <v>32</v>
      </c>
      <c r="J48" s="14"/>
      <c r="K48" s="14"/>
      <c r="L48" s="14"/>
      <c r="M48" s="6" t="str">
        <f>VLOOKUP(C48,[1]VTD!$B$17:$D$79,3,0)</f>
        <v>Minh</v>
      </c>
    </row>
    <row r="49" spans="1:13" s="6" customFormat="1" ht="24" customHeight="1" x14ac:dyDescent="0.2">
      <c r="A49" s="7">
        <v>5</v>
      </c>
      <c r="B49" s="11">
        <v>5</v>
      </c>
      <c r="C49" s="11">
        <v>26203723349</v>
      </c>
      <c r="D49" s="12" t="s">
        <v>111</v>
      </c>
      <c r="E49" s="13" t="s">
        <v>112</v>
      </c>
      <c r="F49" s="31" t="s">
        <v>30</v>
      </c>
      <c r="G49" s="31" t="s">
        <v>113</v>
      </c>
      <c r="H49" s="32" t="s">
        <v>189</v>
      </c>
      <c r="I49" s="31" t="s">
        <v>32</v>
      </c>
      <c r="J49" s="14"/>
      <c r="K49" s="14"/>
      <c r="L49" s="14"/>
      <c r="M49" s="6" t="str">
        <f>VLOOKUP(C49,[1]VTD!$B$17:$D$79,3,0)</f>
        <v>My</v>
      </c>
    </row>
    <row r="50" spans="1:13" s="6" customFormat="1" ht="24" customHeight="1" x14ac:dyDescent="0.2">
      <c r="A50" s="7">
        <v>6</v>
      </c>
      <c r="B50" s="11">
        <v>6</v>
      </c>
      <c r="C50" s="11">
        <v>26204327443</v>
      </c>
      <c r="D50" s="12" t="s">
        <v>92</v>
      </c>
      <c r="E50" s="13" t="s">
        <v>114</v>
      </c>
      <c r="F50" s="31" t="s">
        <v>30</v>
      </c>
      <c r="G50" s="31" t="s">
        <v>115</v>
      </c>
      <c r="H50" s="32" t="s">
        <v>190</v>
      </c>
      <c r="I50" s="31" t="s">
        <v>32</v>
      </c>
      <c r="J50" s="14"/>
      <c r="K50" s="14"/>
      <c r="L50" s="14">
        <v>1980000</v>
      </c>
      <c r="M50" s="6" t="str">
        <f>VLOOKUP(C50,[1]VTD!$B$17:$D$79,3,0)</f>
        <v>Ngân</v>
      </c>
    </row>
    <row r="51" spans="1:13" s="6" customFormat="1" ht="24" customHeight="1" x14ac:dyDescent="0.2">
      <c r="A51" s="7">
        <v>7</v>
      </c>
      <c r="B51" s="11">
        <v>7</v>
      </c>
      <c r="C51" s="11">
        <v>26203700236</v>
      </c>
      <c r="D51" s="12" t="s">
        <v>116</v>
      </c>
      <c r="E51" s="13" t="s">
        <v>39</v>
      </c>
      <c r="F51" s="31" t="s">
        <v>30</v>
      </c>
      <c r="G51" s="31" t="s">
        <v>117</v>
      </c>
      <c r="H51" s="32" t="s">
        <v>190</v>
      </c>
      <c r="I51" s="31" t="s">
        <v>32</v>
      </c>
      <c r="J51" s="14"/>
      <c r="K51" s="14"/>
      <c r="L51" s="14"/>
      <c r="M51" s="6" t="str">
        <f>VLOOKUP(C51,[1]VTD!$B$17:$D$79,3,0)</f>
        <v>Ngọc</v>
      </c>
    </row>
    <row r="52" spans="1:13" s="6" customFormat="1" ht="24" customHeight="1" x14ac:dyDescent="0.2">
      <c r="A52" s="7">
        <v>8</v>
      </c>
      <c r="B52" s="11">
        <v>8</v>
      </c>
      <c r="C52" s="11">
        <v>26213728090</v>
      </c>
      <c r="D52" s="12" t="s">
        <v>118</v>
      </c>
      <c r="E52" s="13" t="s">
        <v>119</v>
      </c>
      <c r="F52" s="31" t="s">
        <v>30</v>
      </c>
      <c r="G52" s="31" t="s">
        <v>31</v>
      </c>
      <c r="H52" s="32" t="s">
        <v>180</v>
      </c>
      <c r="I52" s="31" t="s">
        <v>24</v>
      </c>
      <c r="J52" s="14"/>
      <c r="K52" s="14"/>
      <c r="L52" s="14"/>
      <c r="M52" s="6" t="str">
        <f>VLOOKUP(C52,[1]VTD!$B$17:$D$79,3,0)</f>
        <v>Nhân</v>
      </c>
    </row>
    <row r="53" spans="1:13" s="6" customFormat="1" ht="24" customHeight="1" x14ac:dyDescent="0.2">
      <c r="A53" s="7">
        <v>9</v>
      </c>
      <c r="B53" s="11">
        <v>9</v>
      </c>
      <c r="C53" s="11">
        <v>26203737327</v>
      </c>
      <c r="D53" s="12" t="s">
        <v>120</v>
      </c>
      <c r="E53" s="13" t="s">
        <v>121</v>
      </c>
      <c r="F53" s="31" t="s">
        <v>30</v>
      </c>
      <c r="G53" s="31" t="s">
        <v>122</v>
      </c>
      <c r="H53" s="32" t="s">
        <v>177</v>
      </c>
      <c r="I53" s="31" t="s">
        <v>32</v>
      </c>
      <c r="J53" s="14"/>
      <c r="K53" s="14"/>
      <c r="L53" s="14"/>
      <c r="M53" s="6" t="str">
        <f>VLOOKUP(C53,[1]VTD!$B$17:$D$79,3,0)</f>
        <v>Nhi</v>
      </c>
    </row>
    <row r="54" spans="1:13" s="6" customFormat="1" ht="24" customHeight="1" x14ac:dyDescent="0.2">
      <c r="A54" s="7">
        <v>10</v>
      </c>
      <c r="B54" s="11">
        <v>10</v>
      </c>
      <c r="C54" s="11">
        <v>26203700102</v>
      </c>
      <c r="D54" s="12" t="s">
        <v>123</v>
      </c>
      <c r="E54" s="13" t="s">
        <v>121</v>
      </c>
      <c r="F54" s="31" t="s">
        <v>30</v>
      </c>
      <c r="G54" s="31" t="s">
        <v>124</v>
      </c>
      <c r="H54" s="32" t="s">
        <v>183</v>
      </c>
      <c r="I54" s="31" t="s">
        <v>32</v>
      </c>
      <c r="J54" s="14"/>
      <c r="K54" s="14"/>
      <c r="L54" s="14"/>
      <c r="M54" s="6" t="str">
        <f>VLOOKUP(C54,[1]VTD!$B$17:$D$79,3,0)</f>
        <v>Nhi</v>
      </c>
    </row>
    <row r="55" spans="1:13" s="6" customFormat="1" ht="24" customHeight="1" x14ac:dyDescent="0.2">
      <c r="A55" s="7">
        <v>11</v>
      </c>
      <c r="B55" s="11">
        <v>11</v>
      </c>
      <c r="C55" s="11">
        <v>26203728076</v>
      </c>
      <c r="D55" s="12" t="s">
        <v>125</v>
      </c>
      <c r="E55" s="13" t="s">
        <v>121</v>
      </c>
      <c r="F55" s="31" t="s">
        <v>30</v>
      </c>
      <c r="G55" s="31" t="s">
        <v>126</v>
      </c>
      <c r="H55" s="32" t="s">
        <v>183</v>
      </c>
      <c r="I55" s="31" t="s">
        <v>32</v>
      </c>
      <c r="J55" s="14"/>
      <c r="K55" s="14"/>
      <c r="L55" s="14"/>
      <c r="M55" s="6" t="str">
        <f>VLOOKUP(C55,[1]VTD!$B$17:$D$79,3,0)</f>
        <v>Nhi</v>
      </c>
    </row>
    <row r="56" spans="1:13" s="6" customFormat="1" ht="24" customHeight="1" x14ac:dyDescent="0.2">
      <c r="A56" s="7">
        <v>12</v>
      </c>
      <c r="B56" s="11">
        <v>12</v>
      </c>
      <c r="C56" s="11">
        <v>26203725087</v>
      </c>
      <c r="D56" s="12" t="s">
        <v>127</v>
      </c>
      <c r="E56" s="13" t="s">
        <v>128</v>
      </c>
      <c r="F56" s="31" t="s">
        <v>30</v>
      </c>
      <c r="G56" s="31" t="s">
        <v>129</v>
      </c>
      <c r="H56" s="32" t="s">
        <v>191</v>
      </c>
      <c r="I56" s="31" t="s">
        <v>32</v>
      </c>
      <c r="J56" s="14"/>
      <c r="K56" s="14"/>
      <c r="L56" s="14">
        <v>1980000</v>
      </c>
      <c r="M56" s="6" t="str">
        <f>VLOOKUP(C56,[1]VTD!$B$17:$D$79,3,0)</f>
        <v>Như</v>
      </c>
    </row>
    <row r="57" spans="1:13" s="6" customFormat="1" ht="24" customHeight="1" x14ac:dyDescent="0.2">
      <c r="A57" s="7">
        <v>13</v>
      </c>
      <c r="B57" s="11">
        <v>13</v>
      </c>
      <c r="C57" s="11">
        <v>26213700553</v>
      </c>
      <c r="D57" s="12" t="s">
        <v>130</v>
      </c>
      <c r="E57" s="13" t="s">
        <v>131</v>
      </c>
      <c r="F57" s="31" t="s">
        <v>30</v>
      </c>
      <c r="G57" s="31" t="s">
        <v>132</v>
      </c>
      <c r="H57" s="32" t="s">
        <v>184</v>
      </c>
      <c r="I57" s="31" t="s">
        <v>24</v>
      </c>
      <c r="J57" s="14"/>
      <c r="K57" s="14"/>
      <c r="L57" s="14">
        <v>1980000</v>
      </c>
      <c r="M57" s="6" t="str">
        <f>VLOOKUP(C57,[1]VTD!$B$17:$D$79,3,0)</f>
        <v>Sơn</v>
      </c>
    </row>
    <row r="58" spans="1:13" s="6" customFormat="1" ht="24" customHeight="1" x14ac:dyDescent="0.2">
      <c r="A58" s="7">
        <v>14</v>
      </c>
      <c r="B58" s="11">
        <v>14</v>
      </c>
      <c r="C58" s="11">
        <v>26203732621</v>
      </c>
      <c r="D58" s="12" t="s">
        <v>133</v>
      </c>
      <c r="E58" s="13" t="s">
        <v>134</v>
      </c>
      <c r="F58" s="31" t="s">
        <v>30</v>
      </c>
      <c r="G58" s="31" t="s">
        <v>135</v>
      </c>
      <c r="H58" s="32" t="s">
        <v>186</v>
      </c>
      <c r="I58" s="31" t="s">
        <v>32</v>
      </c>
      <c r="J58" s="14"/>
      <c r="K58" s="14"/>
      <c r="L58" s="14"/>
      <c r="M58" s="6" t="str">
        <f>VLOOKUP(C58,[1]VTD!$B$17:$D$79,3,0)</f>
        <v>Tú</v>
      </c>
    </row>
    <row r="59" spans="1:13" s="6" customFormat="1" ht="24" customHeight="1" x14ac:dyDescent="0.2">
      <c r="A59" s="7">
        <v>15</v>
      </c>
      <c r="B59" s="11">
        <v>15</v>
      </c>
      <c r="C59" s="11">
        <v>26213732059</v>
      </c>
      <c r="D59" s="12" t="s">
        <v>136</v>
      </c>
      <c r="E59" s="13" t="s">
        <v>137</v>
      </c>
      <c r="F59" s="31" t="s">
        <v>30</v>
      </c>
      <c r="G59" s="31" t="s">
        <v>138</v>
      </c>
      <c r="H59" s="32" t="s">
        <v>182</v>
      </c>
      <c r="I59" s="31" t="s">
        <v>24</v>
      </c>
      <c r="J59" s="14"/>
      <c r="K59" s="14"/>
      <c r="L59" s="14">
        <v>1980000</v>
      </c>
      <c r="M59" s="6" t="str">
        <f>VLOOKUP(C59,[1]VTD!$B$17:$D$79,3,0)</f>
        <v>Tuấn</v>
      </c>
    </row>
    <row r="60" spans="1:13" s="6" customFormat="1" ht="24" customHeight="1" x14ac:dyDescent="0.2">
      <c r="A60" s="7">
        <v>16</v>
      </c>
      <c r="B60" s="11">
        <v>16</v>
      </c>
      <c r="C60" s="11">
        <v>26203721141</v>
      </c>
      <c r="D60" s="12" t="s">
        <v>139</v>
      </c>
      <c r="E60" s="13" t="s">
        <v>140</v>
      </c>
      <c r="F60" s="31" t="s">
        <v>30</v>
      </c>
      <c r="G60" s="31" t="s">
        <v>141</v>
      </c>
      <c r="H60" s="32" t="s">
        <v>190</v>
      </c>
      <c r="I60" s="31" t="s">
        <v>32</v>
      </c>
      <c r="J60" s="14"/>
      <c r="K60" s="14"/>
      <c r="L60" s="14">
        <v>1980000</v>
      </c>
      <c r="M60" s="6" t="str">
        <f>VLOOKUP(C60,[1]VTD!$B$17:$D$79,3,0)</f>
        <v>Thảo</v>
      </c>
    </row>
    <row r="61" spans="1:13" s="6" customFormat="1" ht="24" customHeight="1" x14ac:dyDescent="0.2">
      <c r="A61" s="7">
        <v>17</v>
      </c>
      <c r="B61" s="11">
        <v>17</v>
      </c>
      <c r="C61" s="11">
        <v>26207134829</v>
      </c>
      <c r="D61" s="12" t="s">
        <v>142</v>
      </c>
      <c r="E61" s="13" t="s">
        <v>143</v>
      </c>
      <c r="F61" s="31" t="s">
        <v>30</v>
      </c>
      <c r="G61" s="31" t="s">
        <v>144</v>
      </c>
      <c r="H61" s="32" t="s">
        <v>179</v>
      </c>
      <c r="I61" s="31" t="s">
        <v>32</v>
      </c>
      <c r="J61" s="14"/>
      <c r="K61" s="14"/>
      <c r="L61" s="14"/>
      <c r="M61" s="6" t="str">
        <f>VLOOKUP(C61,[1]VTD!$B$17:$D$79,3,0)</f>
        <v>Thu</v>
      </c>
    </row>
    <row r="62" spans="1:13" s="6" customFormat="1" ht="24" customHeight="1" x14ac:dyDescent="0.2">
      <c r="A62" s="7">
        <v>18</v>
      </c>
      <c r="B62" s="11">
        <v>18</v>
      </c>
      <c r="C62" s="11">
        <v>26203721895</v>
      </c>
      <c r="D62" s="12" t="s">
        <v>145</v>
      </c>
      <c r="E62" s="13" t="s">
        <v>146</v>
      </c>
      <c r="F62" s="31" t="s">
        <v>30</v>
      </c>
      <c r="G62" s="31" t="s">
        <v>147</v>
      </c>
      <c r="H62" s="32" t="s">
        <v>190</v>
      </c>
      <c r="I62" s="31" t="s">
        <v>32</v>
      </c>
      <c r="J62" s="14"/>
      <c r="K62" s="14"/>
      <c r="L62" s="14"/>
      <c r="M62" s="6" t="str">
        <f>VLOOKUP(C62,[1]VTD!$B$17:$D$79,3,0)</f>
        <v>Thư</v>
      </c>
    </row>
    <row r="63" spans="1:13" s="6" customFormat="1" ht="24" customHeight="1" x14ac:dyDescent="0.2">
      <c r="A63" s="7">
        <v>19</v>
      </c>
      <c r="B63" s="11">
        <v>19</v>
      </c>
      <c r="C63" s="11">
        <v>26203726850</v>
      </c>
      <c r="D63" s="12" t="s">
        <v>148</v>
      </c>
      <c r="E63" s="13" t="s">
        <v>149</v>
      </c>
      <c r="F63" s="31" t="s">
        <v>30</v>
      </c>
      <c r="G63" s="31" t="s">
        <v>150</v>
      </c>
      <c r="H63" s="32" t="s">
        <v>188</v>
      </c>
      <c r="I63" s="31" t="s">
        <v>32</v>
      </c>
      <c r="J63" s="14"/>
      <c r="K63" s="14"/>
      <c r="L63" s="14"/>
      <c r="M63" s="6" t="str">
        <f>VLOOKUP(C63,[1]VTD!$B$17:$D$79,3,0)</f>
        <v>Thương</v>
      </c>
    </row>
    <row r="64" spans="1:13" s="6" customFormat="1" ht="24" customHeight="1" x14ac:dyDescent="0.2">
      <c r="A64" s="7">
        <v>20</v>
      </c>
      <c r="B64" s="11">
        <v>20</v>
      </c>
      <c r="C64" s="11">
        <v>26203731132</v>
      </c>
      <c r="D64" s="12" t="s">
        <v>151</v>
      </c>
      <c r="E64" s="13" t="s">
        <v>152</v>
      </c>
      <c r="F64" s="31" t="s">
        <v>30</v>
      </c>
      <c r="G64" s="31" t="s">
        <v>153</v>
      </c>
      <c r="H64" s="32" t="s">
        <v>181</v>
      </c>
      <c r="I64" s="31" t="s">
        <v>32</v>
      </c>
      <c r="J64" s="14"/>
      <c r="K64" s="14"/>
      <c r="L64" s="14"/>
      <c r="M64" s="6" t="str">
        <f>VLOOKUP(C64,[1]VTD!$B$17:$D$79,3,0)</f>
        <v>Trang</v>
      </c>
    </row>
    <row r="65" spans="1:13" s="6" customFormat="1" ht="24" customHeight="1" x14ac:dyDescent="0.2">
      <c r="A65" s="7">
        <v>21</v>
      </c>
      <c r="B65" s="11">
        <v>21</v>
      </c>
      <c r="C65" s="11">
        <v>26203731428</v>
      </c>
      <c r="D65" s="12" t="s">
        <v>154</v>
      </c>
      <c r="E65" s="13" t="s">
        <v>155</v>
      </c>
      <c r="F65" s="31" t="s">
        <v>30</v>
      </c>
      <c r="G65" s="31" t="s">
        <v>156</v>
      </c>
      <c r="H65" s="32" t="s">
        <v>181</v>
      </c>
      <c r="I65" s="31" t="s">
        <v>32</v>
      </c>
      <c r="J65" s="14"/>
      <c r="K65" s="14"/>
      <c r="L65" s="14"/>
      <c r="M65" s="6" t="str">
        <f>VLOOKUP(C65,[1]VTD!$B$17:$D$79,3,0)</f>
        <v>Trân</v>
      </c>
    </row>
    <row r="66" spans="1:13" s="6" customFormat="1" ht="24" customHeight="1" x14ac:dyDescent="0.2">
      <c r="A66" s="7">
        <v>22</v>
      </c>
      <c r="B66" s="11">
        <v>22</v>
      </c>
      <c r="C66" s="11">
        <v>26203333409</v>
      </c>
      <c r="D66" s="12" t="s">
        <v>157</v>
      </c>
      <c r="E66" s="13" t="s">
        <v>155</v>
      </c>
      <c r="F66" s="31" t="s">
        <v>30</v>
      </c>
      <c r="G66" s="31" t="s">
        <v>158</v>
      </c>
      <c r="H66" s="32" t="s">
        <v>181</v>
      </c>
      <c r="I66" s="31" t="s">
        <v>32</v>
      </c>
      <c r="J66" s="14"/>
      <c r="K66" s="14"/>
      <c r="L66" s="14"/>
      <c r="M66" s="6" t="str">
        <f>VLOOKUP(C66,[1]VTD!$B$17:$D$79,3,0)</f>
        <v>Trân</v>
      </c>
    </row>
    <row r="67" spans="1:13" s="6" customFormat="1" ht="24" customHeight="1" x14ac:dyDescent="0.2">
      <c r="A67" s="7">
        <v>23</v>
      </c>
      <c r="B67" s="11">
        <v>23</v>
      </c>
      <c r="C67" s="11">
        <v>26203735533</v>
      </c>
      <c r="D67" s="12" t="s">
        <v>159</v>
      </c>
      <c r="E67" s="13" t="s">
        <v>160</v>
      </c>
      <c r="F67" s="31" t="s">
        <v>30</v>
      </c>
      <c r="G67" s="31" t="s">
        <v>161</v>
      </c>
      <c r="H67" s="32" t="s">
        <v>188</v>
      </c>
      <c r="I67" s="31" t="s">
        <v>32</v>
      </c>
      <c r="J67" s="14"/>
      <c r="K67" s="14"/>
      <c r="L67" s="14"/>
      <c r="M67" s="6" t="str">
        <f>VLOOKUP(C67,[1]VTD!$B$17:$D$79,3,0)</f>
        <v>Trinh</v>
      </c>
    </row>
    <row r="68" spans="1:13" s="6" customFormat="1" ht="24" customHeight="1" x14ac:dyDescent="0.2">
      <c r="A68" s="7">
        <v>24</v>
      </c>
      <c r="B68" s="11">
        <v>24</v>
      </c>
      <c r="C68" s="11">
        <v>24213716752</v>
      </c>
      <c r="D68" s="12" t="s">
        <v>162</v>
      </c>
      <c r="E68" s="13" t="s">
        <v>163</v>
      </c>
      <c r="F68" s="31" t="s">
        <v>30</v>
      </c>
      <c r="G68" s="31" t="s">
        <v>164</v>
      </c>
      <c r="H68" s="32" t="s">
        <v>181</v>
      </c>
      <c r="I68" s="31" t="s">
        <v>24</v>
      </c>
      <c r="J68" s="14"/>
      <c r="K68" s="14"/>
      <c r="L68" s="14"/>
      <c r="M68" s="6" t="str">
        <f>VLOOKUP(C68,[1]VTD!$B$17:$D$79,3,0)</f>
        <v>Trình</v>
      </c>
    </row>
    <row r="69" spans="1:13" s="6" customFormat="1" ht="24" customHeight="1" x14ac:dyDescent="0.2">
      <c r="A69" s="7">
        <v>25</v>
      </c>
      <c r="B69" s="11">
        <v>25</v>
      </c>
      <c r="C69" s="11">
        <v>26203700086</v>
      </c>
      <c r="D69" s="12" t="s">
        <v>165</v>
      </c>
      <c r="E69" s="13" t="s">
        <v>166</v>
      </c>
      <c r="F69" s="31" t="s">
        <v>30</v>
      </c>
      <c r="G69" s="31" t="s">
        <v>167</v>
      </c>
      <c r="H69" s="32" t="s">
        <v>181</v>
      </c>
      <c r="I69" s="31" t="s">
        <v>32</v>
      </c>
      <c r="J69" s="14"/>
      <c r="K69" s="14"/>
      <c r="L69" s="14"/>
      <c r="M69" s="6" t="str">
        <f>VLOOKUP(C69,[1]VTD!$B$17:$D$79,3,0)</f>
        <v>Uyên</v>
      </c>
    </row>
    <row r="70" spans="1:13" s="6" customFormat="1" ht="24" customHeight="1" x14ac:dyDescent="0.2">
      <c r="A70" s="7">
        <v>26</v>
      </c>
      <c r="B70" s="11">
        <v>26</v>
      </c>
      <c r="C70" s="11">
        <v>26203725234</v>
      </c>
      <c r="D70" s="12" t="s">
        <v>168</v>
      </c>
      <c r="E70" s="13" t="s">
        <v>166</v>
      </c>
      <c r="F70" s="31" t="s">
        <v>30</v>
      </c>
      <c r="G70" s="31" t="s">
        <v>169</v>
      </c>
      <c r="H70" s="32" t="s">
        <v>177</v>
      </c>
      <c r="I70" s="31" t="s">
        <v>32</v>
      </c>
      <c r="J70" s="14"/>
      <c r="K70" s="14"/>
      <c r="L70" s="14"/>
      <c r="M70" s="6" t="str">
        <f>VLOOKUP(C70,[1]VTD!$B$17:$D$79,3,0)</f>
        <v>Uyên</v>
      </c>
    </row>
    <row r="71" spans="1:13" s="6" customFormat="1" ht="24" customHeight="1" x14ac:dyDescent="0.2">
      <c r="A71" s="7">
        <v>0</v>
      </c>
      <c r="B71" s="11">
        <v>27</v>
      </c>
      <c r="C71" s="11">
        <v>23203712535</v>
      </c>
      <c r="D71" s="12" t="s">
        <v>170</v>
      </c>
      <c r="E71" s="13" t="s">
        <v>171</v>
      </c>
      <c r="F71" s="31" t="s">
        <v>30</v>
      </c>
      <c r="G71" s="31" t="s">
        <v>172</v>
      </c>
      <c r="H71" s="32" t="s">
        <v>185</v>
      </c>
      <c r="I71" s="31" t="s">
        <v>32</v>
      </c>
      <c r="J71" s="14"/>
      <c r="K71" s="14"/>
      <c r="L71" s="14"/>
      <c r="M71" s="6" t="str">
        <f>VLOOKUP(C71,[1]VTD!$B$17:$D$79,3,0)</f>
        <v>Viên</v>
      </c>
    </row>
    <row r="72" spans="1:13" s="6" customFormat="1" ht="24" customHeight="1" x14ac:dyDescent="0.2">
      <c r="A72" s="7">
        <v>0</v>
      </c>
      <c r="B72" s="11">
        <v>28</v>
      </c>
      <c r="C72" s="11"/>
      <c r="D72" s="12"/>
      <c r="E72" s="13"/>
      <c r="F72" s="13"/>
      <c r="G72" s="13"/>
      <c r="H72" s="13"/>
      <c r="I72" s="13"/>
      <c r="J72" s="14"/>
      <c r="K72" s="14"/>
      <c r="L72" s="14"/>
      <c r="M72" s="6" t="e">
        <f>VLOOKUP(C72,[1]VTD!$B$17:$D$79,3,0)</f>
        <v>#N/A</v>
      </c>
    </row>
    <row r="73" spans="1:13" s="6" customFormat="1" ht="24" customHeight="1" x14ac:dyDescent="0.2">
      <c r="A73" s="7">
        <v>0</v>
      </c>
      <c r="B73" s="11">
        <v>29</v>
      </c>
      <c r="C73" s="11"/>
      <c r="D73" s="12"/>
      <c r="E73" s="13"/>
      <c r="F73" s="13"/>
      <c r="G73" s="13"/>
      <c r="H73" s="13"/>
      <c r="I73" s="13"/>
      <c r="J73" s="14"/>
      <c r="K73" s="14"/>
      <c r="L73" s="14"/>
      <c r="M73" s="6" t="e">
        <f>VLOOKUP(C73,[1]VTD!$B$17:$D$79,3,0)</f>
        <v>#N/A</v>
      </c>
    </row>
    <row r="74" spans="1:13" s="6" customFormat="1" ht="24" customHeight="1" x14ac:dyDescent="0.2">
      <c r="A74" s="7">
        <v>0</v>
      </c>
      <c r="B74" s="11">
        <v>30</v>
      </c>
      <c r="C74" s="11"/>
      <c r="D74" s="12"/>
      <c r="E74" s="13"/>
      <c r="F74" s="13"/>
      <c r="G74" s="13"/>
      <c r="H74" s="13"/>
      <c r="I74" s="13"/>
      <c r="J74" s="14"/>
      <c r="K74" s="14"/>
      <c r="L74" s="14"/>
      <c r="M74" s="6" t="e">
        <f>VLOOKUP(C74,[1]VTD!$B$17:$D$79,3,0)</f>
        <v>#N/A</v>
      </c>
    </row>
    <row r="75" spans="1:13" s="6" customFormat="1" ht="24" customHeight="1" x14ac:dyDescent="0.2">
      <c r="A75" s="7">
        <v>0</v>
      </c>
      <c r="B75" s="11">
        <v>31</v>
      </c>
      <c r="C75" s="11"/>
      <c r="D75" s="12"/>
      <c r="E75" s="13"/>
      <c r="F75" s="13"/>
      <c r="G75" s="13"/>
      <c r="H75" s="13"/>
      <c r="I75" s="13"/>
      <c r="J75" s="14"/>
      <c r="K75" s="14"/>
      <c r="L75" s="14"/>
      <c r="M75" s="6" t="e">
        <f>VLOOKUP(C75,[1]VTD!$B$17:$D$79,3,0)</f>
        <v>#N/A</v>
      </c>
    </row>
    <row r="76" spans="1:13" x14ac:dyDescent="0.2">
      <c r="C76" s="29"/>
    </row>
    <row r="77" spans="1:13" customFormat="1" ht="23.1" customHeight="1" x14ac:dyDescent="0.35">
      <c r="B77" s="20" t="s">
        <v>8</v>
      </c>
      <c r="C77" s="21"/>
      <c r="D77" s="20"/>
      <c r="E77" s="20"/>
      <c r="F77" s="22"/>
      <c r="G77" s="28"/>
      <c r="H77" s="28"/>
      <c r="I77" s="28"/>
      <c r="J77" s="20"/>
      <c r="K77" s="20"/>
    </row>
    <row r="78" spans="1:13" x14ac:dyDescent="0.2">
      <c r="C78" s="29"/>
    </row>
    <row r="79" spans="1:13" s="27" customFormat="1" ht="23.1" customHeight="1" x14ac:dyDescent="0.35">
      <c r="B79" s="23" t="s">
        <v>9</v>
      </c>
      <c r="C79" s="24"/>
      <c r="D79" s="23"/>
      <c r="E79" s="25" t="s">
        <v>10</v>
      </c>
      <c r="F79" s="26"/>
      <c r="G79" s="26"/>
      <c r="H79" s="26"/>
      <c r="I79" s="26"/>
      <c r="J79" s="23" t="s">
        <v>13</v>
      </c>
      <c r="K79" s="25"/>
    </row>
  </sheetData>
  <sortState ref="C45:K72">
    <sortCondition ref="E45:E72"/>
  </sortState>
  <mergeCells count="29">
    <mergeCell ref="K43:K44"/>
    <mergeCell ref="L43:L44"/>
    <mergeCell ref="A5:A6"/>
    <mergeCell ref="B5:B6"/>
    <mergeCell ref="C5:C6"/>
    <mergeCell ref="D5:D6"/>
    <mergeCell ref="E5:E6"/>
    <mergeCell ref="A43:A44"/>
    <mergeCell ref="B43:B44"/>
    <mergeCell ref="L5:L6"/>
    <mergeCell ref="K5:K6"/>
    <mergeCell ref="J5:J6"/>
    <mergeCell ref="I5:I6"/>
    <mergeCell ref="G5:G6"/>
    <mergeCell ref="F5:F6"/>
    <mergeCell ref="C43:C44"/>
    <mergeCell ref="B1:D1"/>
    <mergeCell ref="E1:L1"/>
    <mergeCell ref="B2:D2"/>
    <mergeCell ref="E2:L2"/>
    <mergeCell ref="E3:L3"/>
    <mergeCell ref="H5:H6"/>
    <mergeCell ref="H43:H44"/>
    <mergeCell ref="J43:J44"/>
    <mergeCell ref="D43:D44"/>
    <mergeCell ref="E43:E44"/>
    <mergeCell ref="F43:F44"/>
    <mergeCell ref="G43:G44"/>
    <mergeCell ref="I43:I44"/>
  </mergeCells>
  <conditionalFormatting sqref="C7:I37">
    <cfRule type="cellIs" dxfId="5" priority="262" stopIfTrue="1" operator="equal">
      <formula>0</formula>
    </cfRule>
  </conditionalFormatting>
  <conditionalFormatting sqref="A1:A37">
    <cfRule type="cellIs" dxfId="4" priority="251" operator="equal">
      <formula>0</formula>
    </cfRule>
  </conditionalFormatting>
  <conditionalFormatting sqref="C72:I75 C45:G71 I45:I71">
    <cfRule type="cellIs" dxfId="3" priority="42" stopIfTrue="1" operator="equal">
      <formula>0</formula>
    </cfRule>
  </conditionalFormatting>
  <conditionalFormatting sqref="A43:A75">
    <cfRule type="cellIs" dxfId="2" priority="41" operator="equal">
      <formula>0</formula>
    </cfRule>
  </conditionalFormatting>
  <conditionalFormatting sqref="A42">
    <cfRule type="cellIs" dxfId="1" priority="3" operator="equal">
      <formula>0</formula>
    </cfRule>
  </conditionalFormatting>
  <conditionalFormatting sqref="H45:H71">
    <cfRule type="cellIs" dxfId="0" priority="2" stopIfTrue="1" operator="equal">
      <formula>0</formula>
    </cfRule>
  </conditionalFormatting>
  <pageMargins left="0" right="0" top="0.25" bottom="1.25" header="0.2" footer="0.3"/>
  <pageSetup paperSize="9" scale="79" fitToHeight="0" orientation="portrait" r:id="rId1"/>
  <headerFooter>
    <oddHeader>&amp;R&amp;"Arial,Regular"&amp;10&amp;P&amp; /&amp;N</oddHeader>
  </headerFooter>
  <rowBreaks count="1" manualBreakCount="1">
    <brk id="41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TTTH</cp:lastModifiedBy>
  <cp:lastPrinted>2024-05-13T03:16:41Z</cp:lastPrinted>
  <dcterms:created xsi:type="dcterms:W3CDTF">2013-02-19T08:46:59Z</dcterms:created>
  <dcterms:modified xsi:type="dcterms:W3CDTF">2024-05-16T00:52:43Z</dcterms:modified>
</cp:coreProperties>
</file>